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hidePivotFieldList="1" defaultThemeVersion="124226"/>
  <bookViews>
    <workbookView xWindow="5070" yWindow="1500" windowWidth="18195" windowHeight="9255" tabRatio="944"/>
  </bookViews>
  <sheets>
    <sheet name="~" sheetId="26" r:id="rId1"/>
    <sheet name="АРМ" sheetId="40" r:id="rId2"/>
    <sheet name="Системы голосования" sheetId="36" r:id="rId3"/>
    <sheet name="Экраны" sheetId="1" r:id="rId4"/>
    <sheet name="Крепление" sheetId="24" r:id="rId5"/>
    <sheet name="ИНТ.Доски" sheetId="38" r:id="rId6"/>
    <sheet name="Интерактивные доски" sheetId="32" r:id="rId7"/>
    <sheet name="КОМПЛЕКТЫ ИНТ ДОСОК" sheetId="39" r:id="rId8"/>
    <sheet name="Проекторы NEW" sheetId="35" r:id="rId9"/>
    <sheet name="Принтеры" sheetId="37" r:id="rId10"/>
    <sheet name="Цифровой микроскоп" sheetId="27" r:id="rId11"/>
    <sheet name="Документ камеры" sheetId="28" r:id="rId12"/>
    <sheet name="Лингафонный Кабинет" sheetId="30" r:id="rId13"/>
    <sheet name="Цифровые лаборатории" sheetId="29" r:id="rId14"/>
  </sheets>
  <definedNames>
    <definedName name="_FilterDatabase" localSheetId="3" hidden="1">Экраны!$A$1:$X$106</definedName>
    <definedName name="_xlnm._FilterDatabase" localSheetId="6" hidden="1">'Интерактивные доски'!$A$2:$D$54</definedName>
    <definedName name="_xlnm._FilterDatabase" localSheetId="9" hidden="1">Принтеры!$A$2:$E$2</definedName>
    <definedName name="_xlnm._FilterDatabase" localSheetId="8" hidden="1">'Проекторы NEW'!$A$2:$H$736</definedName>
    <definedName name="_xlnm._FilterDatabase" localSheetId="3" hidden="1">Экраны!$A$1:$X$106</definedName>
    <definedName name="gf">#REF!</definedName>
  </definedNames>
  <calcPr calcId="145621"/>
</workbook>
</file>

<file path=xl/calcChain.xml><?xml version="1.0" encoding="utf-8"?>
<calcChain xmlns="http://schemas.openxmlformats.org/spreadsheetml/2006/main">
  <c r="D9" i="40" l="1"/>
  <c r="D8" i="40"/>
  <c r="D7" i="40"/>
  <c r="D6" i="40"/>
  <c r="D5" i="40"/>
  <c r="D4" i="40"/>
  <c r="D10" i="40" s="1"/>
  <c r="A9" i="36" l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</calcChain>
</file>

<file path=xl/comments1.xml><?xml version="1.0" encoding="utf-8"?>
<comments xmlns="http://schemas.openxmlformats.org/spreadsheetml/2006/main">
  <authors>
    <author>comp10</author>
  </authors>
  <commentLis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Опционально</t>
        </r>
      </text>
    </comment>
  </commentList>
</comments>
</file>

<file path=xl/comments2.xml><?xml version="1.0" encoding="utf-8"?>
<comments xmlns="http://schemas.openxmlformats.org/spreadsheetml/2006/main">
  <authors>
    <author>comp10</author>
  </authors>
  <commentList>
    <comment ref="B23" authorId="0">
      <text>
        <r>
          <rPr>
            <b/>
            <sz val="9"/>
            <color indexed="81"/>
            <rFont val="Tahoma"/>
            <family val="2"/>
            <charset val="204"/>
          </rPr>
          <t>Учитель и ученик клавиатуры:
Размеры: 92 мм x 56 мм x 8 мм
Вес: 32 г (с батареями)
Ключевые Кнопок: 15
Требование к батареи: японские батареи вкл.
Дальность Передачи: 50 Метров
Энергосберегающий режим: 30 секунд переходит в режим сна
Длина Волны: 2.4 ГГц
ПК USB приемник:
Размеры: 62 мм x 30 мм x 10 мм
Питание: USB порт
Вес нетто: 15г
Дальность Передачи: 50 Метров
Угол Приема: 360°
Подключение: USB порт
Длина Волны: 2.4 ГГцУчитель и ученик клавиатуры:
Размеры: 92 мм x 56 мм x 8 мм
Вес: 32 г (с батареями)
Ключевые Кнопок: 15
Требование к батареи: японские батареи вкл.
Дальность Передачи: 50 Метров
Энергосберегающий режим: 30 секунд переходит в режим сна
Длина Волны: 2.4 ГГц
ПК USB приемник:
Размеры: 62 мм x 30 мм x 10 мм
Питание: USB порт
Вес нетто: 15г
Дальность Передачи: 50 Метров
Угол Приема: 360°
Подключение: USB порт
Длина Волны: 2.4 ГГц</t>
        </r>
      </text>
    </comment>
    <comment ref="B24" authorId="0">
      <text>
        <r>
          <rPr>
            <b/>
            <sz val="8"/>
            <color indexed="81"/>
            <rFont val="Tahoma"/>
            <family val="2"/>
            <charset val="204"/>
          </rPr>
          <t>Учитель и ученик клавиатуры:
Размеры: 91 мм x 55 мм x 8 мм
ЖК-экран Размеры: 16 мм х 37 мм 1 ряд / 6 цифр
Вес нетто: 38 г (с батареями)
Ключевые кнопки: Учитель клавиатура – 15 кнопок / клавиатуры студента – 15 кнопок
Требование к батареи: японские батареи вкл. (2шт х CR2032)
Дальность Передачи: 50 Метров
Энергосберегающий режим: 30 секунд переходит в режим сна
Длина Волны: 2.4 ГГц
ПК USB приемник:
Размеры: 62 мм x 30 мм x 10 мм
Питание: USB порт
Вес нетто: 15г
Дальность Передачи: 50 Метров
Угол Приема: 360°
Подключение: USB порт
Длина Волны: 2.4 ГГц</t>
        </r>
      </text>
    </comment>
  </commentList>
</comments>
</file>

<file path=xl/comments3.xml><?xml version="1.0" encoding="utf-8"?>
<comments xmlns="http://schemas.openxmlformats.org/spreadsheetml/2006/main">
  <authors>
    <author>comp10</author>
  </authors>
  <commentList>
    <comment ref="D3" authorId="0">
      <text>
        <r>
          <rPr>
            <sz val="9"/>
            <color indexed="81"/>
            <rFont val="Tahoma"/>
            <family val="2"/>
            <charset val="204"/>
          </rPr>
          <t>РЕЗЕСТИВНАЯ</t>
        </r>
      </text>
    </comment>
  </commentList>
</comments>
</file>

<file path=xl/comments4.xml><?xml version="1.0" encoding="utf-8"?>
<comments xmlns="http://schemas.openxmlformats.org/spreadsheetml/2006/main">
  <authors>
    <author>comp10</author>
  </authors>
  <commentList>
    <comment ref="A1" authorId="0">
      <text>
        <r>
          <rPr>
            <b/>
            <sz val="9"/>
            <color indexed="81"/>
            <rFont val="Tahoma"/>
            <family val="2"/>
            <charset val="204"/>
          </rPr>
          <t>Микроскоп обладает следующими характеристиками. Увеличение: х10, х60 и х200. - Разрешение получаемых изображений - до 1280x1024 (SXGA).  Подсветка яркими светодиодными источниками белого света.  Стеклянные оптические элементы.  Электропитание через USB порт.  Передача данных через высокоскоростной интерфейс USB 2.0.  Возможность использования микроскопа в режиме лупы - когда пользователь держит его в руках (для изучения участков больших объектов).Вместе с микроскопом поставляется лабораторный набор (чистые предметные стекла, стекла с готовыми образцами, держатели), программное обеспечение на русском языке позволяющее сохранять полученные от микроскопа изображения в виде стандартных файлов изображений и видеороликов, а также методические материалы.</t>
        </r>
      </text>
    </comment>
    <comment ref="A2" authorId="0">
      <text>
        <r>
          <rPr>
            <b/>
            <sz val="9"/>
            <color indexed="81"/>
            <rFont val="Tahoma"/>
            <family val="2"/>
            <charset val="204"/>
          </rPr>
          <t>Цифровой зум: 26x -130x (на экране с диагональю 14") до 190х на экране с диагональю 22". Разрешение: 640x480 пикселей (VGA) Питание: USB-кабель для подключения к ПК Вес: 198,5 г  Размеры: 4,125 "х 1,75" х 1,6875 "Программное обеспечение совместимое с ОС: Mac OSX 10.4 или более поздними версиями, Windows 98 SE, Windows 2000, Windows ME, Windows XP, Windows Vista.В комплекте: база образцов, 3 пустых слайда, 1 подготовленный слайд, пинцет, пипетка, USB кабель, Программное обеспечение</t>
        </r>
      </text>
    </comment>
  </commentList>
</comments>
</file>

<file path=xl/connections.xml><?xml version="1.0" encoding="utf-8"?>
<connections xmlns="http://schemas.openxmlformats.org/spreadsheetml/2006/main">
  <connection id="1" name="Подключение" type="4" refreshedVersion="4" background="1">
    <webPr sourceData="1" parsePre="1" consecutive="1" xl2000="1" url="http://www.benq.ru/products/comparison.cfm?session_compare=0,1860,1698,1611&amp;session_comparePlid=8" htmlFormat="all"/>
  </connection>
</connections>
</file>

<file path=xl/sharedStrings.xml><?xml version="1.0" encoding="utf-8"?>
<sst xmlns="http://schemas.openxmlformats.org/spreadsheetml/2006/main" count="4377" uniqueCount="2179">
  <si>
    <t>Наименование</t>
  </si>
  <si>
    <t>Артикул 
поставщика</t>
  </si>
  <si>
    <t>LEP-100101</t>
  </si>
  <si>
    <t xml:space="preserve">               Формат 1:1</t>
  </si>
  <si>
    <t>Цена 
Продажи</t>
  </si>
  <si>
    <t>Общий размер экрана, см</t>
  </si>
  <si>
    <t>150 х 150</t>
  </si>
  <si>
    <t>160 х 160</t>
  </si>
  <si>
    <t>180 х 180</t>
  </si>
  <si>
    <t>200 х 200</t>
  </si>
  <si>
    <t>127 х 127</t>
  </si>
  <si>
    <t>Размер рабочей области, см</t>
  </si>
  <si>
    <t>Тип полотна</t>
  </si>
  <si>
    <t>Размер чёрной каймы, см</t>
  </si>
  <si>
    <t>-</t>
  </si>
  <si>
    <t>Matte White</t>
  </si>
  <si>
    <t>LEP-100105</t>
  </si>
  <si>
    <t>LEP-100102</t>
  </si>
  <si>
    <t>LEP-100103</t>
  </si>
  <si>
    <t>LMP-100101</t>
  </si>
  <si>
    <t>121 х 121</t>
  </si>
  <si>
    <t>Matte White FiberGlass</t>
  </si>
  <si>
    <t>153 х 153</t>
  </si>
  <si>
    <t>Экран настенно-потолочный 150х150 Eco</t>
  </si>
  <si>
    <t>Экран настенно-потолочный 160х160 Eco</t>
  </si>
  <si>
    <t>Экран настенно-потолочный 180х180 Eco</t>
  </si>
  <si>
    <t>Экран настенно-потолочный 200х200 Eco</t>
  </si>
  <si>
    <t>Экран настенно-потолочный 127х127 Master</t>
  </si>
  <si>
    <t>Экран настенно-потолочный 153х153 Master</t>
  </si>
  <si>
    <t>LMP-100102</t>
  </si>
  <si>
    <t>147 х 147</t>
  </si>
  <si>
    <t>Экран настенно-потолочный 180х180 Master</t>
  </si>
  <si>
    <t>LMP-100103</t>
  </si>
  <si>
    <t>174 х 174</t>
  </si>
  <si>
    <t>Экран настенно-потолочный 203х203 Master</t>
  </si>
  <si>
    <t>203 х 203</t>
  </si>
  <si>
    <t>LMP-100104</t>
  </si>
  <si>
    <t>197 х 197</t>
  </si>
  <si>
    <t>Экран настенно-потолочный 213х213 Master</t>
  </si>
  <si>
    <t>213 х 213</t>
  </si>
  <si>
    <t>LMP-100105</t>
  </si>
  <si>
    <t>207 х 207</t>
  </si>
  <si>
    <t>Экран настенно-потолочный 244х244 Master</t>
  </si>
  <si>
    <t>244 х 244</t>
  </si>
  <si>
    <t>LMP-100106</t>
  </si>
  <si>
    <t>236 х 236</t>
  </si>
  <si>
    <t>Экран настенно-потолочный 305х305 Master</t>
  </si>
  <si>
    <t>305 х 305</t>
  </si>
  <si>
    <t>LMP-100107</t>
  </si>
  <si>
    <t>297 х 297</t>
  </si>
  <si>
    <t>Экран настенно-потолочный 220х220 Master</t>
  </si>
  <si>
    <t>220 х 220</t>
  </si>
  <si>
    <t>LMP-100129</t>
  </si>
  <si>
    <t xml:space="preserve">               Формат 4:3</t>
  </si>
  <si>
    <t>Диагональ рабочей поверхности</t>
  </si>
  <si>
    <t>212 см ( 84" )</t>
  </si>
  <si>
    <t>255 см ( 100" )</t>
  </si>
  <si>
    <t>283 см ( 111" )</t>
  </si>
  <si>
    <t>226 см ( 89" )</t>
  </si>
  <si>
    <t>171 см ( 67" )</t>
  </si>
  <si>
    <t>208 см ( 82" )</t>
  </si>
  <si>
    <t>246 см ( 97" )</t>
  </si>
  <si>
    <t>279 см ( 110" )</t>
  </si>
  <si>
    <t>293 см ( 115" )</t>
  </si>
  <si>
    <t>334 см ( 131" )</t>
  </si>
  <si>
    <t>420 см ( 165" )</t>
  </si>
  <si>
    <t>212 х 212</t>
  </si>
  <si>
    <t>300 см ( 118 ")</t>
  </si>
  <si>
    <t>Экраны настенно-потолочные с ручным управлением</t>
  </si>
  <si>
    <t>Экран настенно-потолочный 171х128 Master</t>
  </si>
  <si>
    <t>LMP-100108</t>
  </si>
  <si>
    <t>171 х 128</t>
  </si>
  <si>
    <t>165 х 122</t>
  </si>
  <si>
    <t>205 см ( 81" )</t>
  </si>
  <si>
    <t>Экран настенно-потолочный 160х120 Master</t>
  </si>
  <si>
    <t>LMP-100130</t>
  </si>
  <si>
    <t>160 х 120</t>
  </si>
  <si>
    <t>154 х 114</t>
  </si>
  <si>
    <t>192 см ( 75" )</t>
  </si>
  <si>
    <t>Экран настенно-потолочный 203х153 Master</t>
  </si>
  <si>
    <t>203 х 153</t>
  </si>
  <si>
    <t>LMP-100109</t>
  </si>
  <si>
    <t>197 х 147</t>
  </si>
  <si>
    <t>Экран настенно-потолочный 244х183 Master</t>
  </si>
  <si>
    <t>244 х 183</t>
  </si>
  <si>
    <t>LMP-100110</t>
  </si>
  <si>
    <t>236 х 175</t>
  </si>
  <si>
    <t>294 см ( 116" )</t>
  </si>
  <si>
    <t>Экран настенно-потолочный 274х206 Master</t>
  </si>
  <si>
    <t>274 х 206</t>
  </si>
  <si>
    <t>LMP-100111</t>
  </si>
  <si>
    <t>266 х 198</t>
  </si>
  <si>
    <t>332 см ( 131" )</t>
  </si>
  <si>
    <t>Экран настенно-потолочный 305х229 Master</t>
  </si>
  <si>
    <t>305 х 229</t>
  </si>
  <si>
    <t>LMP-100112</t>
  </si>
  <si>
    <t>297 х 221</t>
  </si>
  <si>
    <t>370 см ( 146" )</t>
  </si>
  <si>
    <t>Экран настенно-потолочный 366х274 Master</t>
  </si>
  <si>
    <t>LMP-100113</t>
  </si>
  <si>
    <t>358 х 266</t>
  </si>
  <si>
    <t>446 см ( 176" )</t>
  </si>
  <si>
    <t>Экран настенно-потолочный 406х305 Master</t>
  </si>
  <si>
    <t>406 х 305</t>
  </si>
  <si>
    <t>LMP-100114</t>
  </si>
  <si>
    <t>398 х 297</t>
  </si>
  <si>
    <t>497 см ( 196" )</t>
  </si>
  <si>
    <t>Экран настенно-потолочный 200х117 Master</t>
  </si>
  <si>
    <t>LMP-100121</t>
  </si>
  <si>
    <t>192 х 109</t>
  </si>
  <si>
    <t>221 см ( 87" )</t>
  </si>
  <si>
    <t>LMP-100122</t>
  </si>
  <si>
    <t>LMP-100115</t>
  </si>
  <si>
    <t>Размер Extra Drop, см</t>
  </si>
  <si>
    <t>212 х 119</t>
  </si>
  <si>
    <t>243 см ( 96" )</t>
  </si>
  <si>
    <t>Экран настенно-потолочный 220х127 Master</t>
  </si>
  <si>
    <r>
      <t xml:space="preserve">               Формат 16:9  </t>
    </r>
    <r>
      <rPr>
        <sz val="10"/>
        <rFont val="Calibri"/>
        <family val="2"/>
        <charset val="204"/>
      </rPr>
      <t xml:space="preserve"> (дополнительная чёрная кайма сверху)</t>
    </r>
  </si>
  <si>
    <t>200 х 143</t>
  </si>
  <si>
    <t>220 х 153</t>
  </si>
  <si>
    <t>LMP-100116</t>
  </si>
  <si>
    <t>232 х 130</t>
  </si>
  <si>
    <t>220 х 184</t>
  </si>
  <si>
    <t>266 см ( 105" )</t>
  </si>
  <si>
    <t>Экран настенно-потолочный 240х138 Master</t>
  </si>
  <si>
    <t>LMP-100117</t>
  </si>
  <si>
    <t>272 х 153</t>
  </si>
  <si>
    <t>312 см ( 123" )</t>
  </si>
  <si>
    <t>280 х 202</t>
  </si>
  <si>
    <t>Экран настенно-потолочный 280х161 Master</t>
  </si>
  <si>
    <t>240 х 183</t>
  </si>
  <si>
    <t>LMP-100124</t>
  </si>
  <si>
    <t>280 х 187</t>
  </si>
  <si>
    <t>LMP-100118</t>
  </si>
  <si>
    <t>292 х 164</t>
  </si>
  <si>
    <t>335 см ( 132" )</t>
  </si>
  <si>
    <t>Экран настенно-потолочный 300х172 Master</t>
  </si>
  <si>
    <t>300 х 203</t>
  </si>
  <si>
    <t>LMP-100125</t>
  </si>
  <si>
    <t>300 х 198</t>
  </si>
  <si>
    <t>Экран настенно-потолочный 400х228 Master</t>
  </si>
  <si>
    <t>392 х 220</t>
  </si>
  <si>
    <t>450 см ( 177" )</t>
  </si>
  <si>
    <t>400 х 254</t>
  </si>
  <si>
    <t>LMP-100126</t>
  </si>
  <si>
    <r>
      <t xml:space="preserve">               Формат 16:10  </t>
    </r>
    <r>
      <rPr>
        <sz val="10"/>
        <rFont val="Calibri"/>
        <family val="2"/>
        <charset val="204"/>
      </rPr>
      <t xml:space="preserve"> (дополнительная чёрная кайма сверху)</t>
    </r>
  </si>
  <si>
    <t>Экран настенно-потолочный 180х115 Master</t>
  </si>
  <si>
    <t>LMP-100131</t>
  </si>
  <si>
    <t>198 см ( 78" )</t>
  </si>
  <si>
    <t>168 х 104</t>
  </si>
  <si>
    <t>178 х 115</t>
  </si>
  <si>
    <t>LMP-100132</t>
  </si>
  <si>
    <t>Экран настенно-потолочный 200х129 Master</t>
  </si>
  <si>
    <t>190 х 119</t>
  </si>
  <si>
    <t>224 см ( 88" )</t>
  </si>
  <si>
    <t>200 х 129</t>
  </si>
  <si>
    <t>LMP-100133</t>
  </si>
  <si>
    <t>Экран настенно-потолочный 220х141 Master</t>
  </si>
  <si>
    <t>220 х 141</t>
  </si>
  <si>
    <t>210 х 131</t>
  </si>
  <si>
    <t>Экран настенно-потолочный 240х154 Master</t>
  </si>
  <si>
    <t>240 х 154</t>
  </si>
  <si>
    <t>230 х 144</t>
  </si>
  <si>
    <t>LMP-100134</t>
  </si>
  <si>
    <t>Экран настенно-потолочный 280х179 Master</t>
  </si>
  <si>
    <t>280 х 179</t>
  </si>
  <si>
    <t>LMP-100135</t>
  </si>
  <si>
    <t>270 х 169</t>
  </si>
  <si>
    <t>Экран настенно-потолочный 300х191 Master</t>
  </si>
  <si>
    <t>300 х 191</t>
  </si>
  <si>
    <t>LMP-100136</t>
  </si>
  <si>
    <t>290 х 181</t>
  </si>
  <si>
    <t>342 см ( 135" )</t>
  </si>
  <si>
    <t>319 см ( 125" )</t>
  </si>
  <si>
    <t>271 см ( 107" )</t>
  </si>
  <si>
    <t>248 см ( 98" )</t>
  </si>
  <si>
    <t>Экран настенно-потолочный 160х160</t>
  </si>
  <si>
    <t>DSOC-1101</t>
  </si>
  <si>
    <t>Длина коробки, см</t>
  </si>
  <si>
    <t>Экран настенно-потолочный 180х180</t>
  </si>
  <si>
    <t>DSOC-1102</t>
  </si>
  <si>
    <t>Экран настенно-потолочный 200х200</t>
  </si>
  <si>
    <t>DSOC-1103</t>
  </si>
  <si>
    <t>Экран настенно-потолочный 130х130</t>
  </si>
  <si>
    <t>Дата последнего
обновления</t>
  </si>
  <si>
    <t>130 х 130</t>
  </si>
  <si>
    <t>DSOB-1101</t>
  </si>
  <si>
    <t>124 х 124</t>
  </si>
  <si>
    <t>175 см ( 69" )</t>
  </si>
  <si>
    <t>Длина корпуса (тубуса), см</t>
  </si>
  <si>
    <r>
      <rPr>
        <b/>
        <sz val="12"/>
        <color indexed="12"/>
        <rFont val="Calibri"/>
        <family val="2"/>
        <charset val="204"/>
      </rPr>
      <t>Lumien Eco Picture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(белый восьмигранный корпус, без каймы)</t>
    </r>
  </si>
  <si>
    <r>
      <rPr>
        <b/>
        <sz val="12"/>
        <color indexed="12"/>
        <rFont val="Calibri"/>
        <family val="2"/>
        <charset val="204"/>
      </rPr>
      <t>Digis Optimal-C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(чёрный круглый корпус, экран без каймы)</t>
    </r>
  </si>
  <si>
    <r>
      <rPr>
        <b/>
        <sz val="12"/>
        <color indexed="12"/>
        <rFont val="Calibri"/>
        <family val="2"/>
        <charset val="204"/>
      </rPr>
      <t>Digis Optimal-B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(белый круглый корпус, экран с чёрной каймой)</t>
    </r>
  </si>
  <si>
    <r>
      <rPr>
        <b/>
        <sz val="12"/>
        <color indexed="12"/>
        <rFont val="Calibri"/>
        <family val="2"/>
        <charset val="204"/>
      </rPr>
      <t>Lumien Master Picture</t>
    </r>
    <r>
      <rPr>
        <b/>
        <sz val="11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(белый прямоугольный корпус, экран с чёрной каймой)</t>
    </r>
  </si>
  <si>
    <t>DSOB-1102</t>
  </si>
  <si>
    <t>154 х 154</t>
  </si>
  <si>
    <t>218 см ( 86" )</t>
  </si>
  <si>
    <t>DSOB-1103</t>
  </si>
  <si>
    <t>DSOB-1104</t>
  </si>
  <si>
    <t>192 х 192</t>
  </si>
  <si>
    <t>272 см ( 107" )</t>
  </si>
  <si>
    <t>Экран настенно-потолочный 220х220</t>
  </si>
  <si>
    <t>DSOB-1105</t>
  </si>
  <si>
    <t>300 см ( 118" )</t>
  </si>
  <si>
    <t>Экран настенно-потолочный 240х240</t>
  </si>
  <si>
    <t>240 х 240</t>
  </si>
  <si>
    <t>DSOB-1106</t>
  </si>
  <si>
    <t>232 х 232</t>
  </si>
  <si>
    <t>328 см ( 129" )</t>
  </si>
  <si>
    <t>Экран настенно-потолочный 160х120</t>
  </si>
  <si>
    <t>DSOB-4301</t>
  </si>
  <si>
    <t>Экран настенно-потолочный 180х135</t>
  </si>
  <si>
    <t>180 х 135</t>
  </si>
  <si>
    <t>DSOB-4302</t>
  </si>
  <si>
    <t>174 х 129</t>
  </si>
  <si>
    <t>217 см ( 85" )</t>
  </si>
  <si>
    <t>Экран настенно-потолочный 200х150</t>
  </si>
  <si>
    <t>200 х 150</t>
  </si>
  <si>
    <t>DSOB-4303</t>
  </si>
  <si>
    <t>192 х 142</t>
  </si>
  <si>
    <t>239 см ( 94" )</t>
  </si>
  <si>
    <t>Экран настенно-потолочный 220х165</t>
  </si>
  <si>
    <t>220 х 165</t>
  </si>
  <si>
    <t>DSOB-4304</t>
  </si>
  <si>
    <t>212 х 157</t>
  </si>
  <si>
    <t>264 см ( 104" )</t>
  </si>
  <si>
    <t>Экран настенно-потолочный 240х180</t>
  </si>
  <si>
    <t>240 х 180</t>
  </si>
  <si>
    <t>DSOB-4305</t>
  </si>
  <si>
    <t>232 х 172</t>
  </si>
  <si>
    <t>289 см ( 114" )</t>
  </si>
  <si>
    <t>Экран настенно-потолочный 280х210</t>
  </si>
  <si>
    <t>280 х 210</t>
  </si>
  <si>
    <t>DSOB-4306</t>
  </si>
  <si>
    <t>270 х 200</t>
  </si>
  <si>
    <t>336 см ( 132" )</t>
  </si>
  <si>
    <t>Экран настенно-потолочный 300х225</t>
  </si>
  <si>
    <t>300 х 225</t>
  </si>
  <si>
    <t>DSOB-4307</t>
  </si>
  <si>
    <t>290 х 215</t>
  </si>
  <si>
    <t>361 см ( 142" )</t>
  </si>
  <si>
    <t>Экраны на штативе</t>
  </si>
  <si>
    <t>Экран на штативе 150х150 Eco</t>
  </si>
  <si>
    <t>LEV-100101</t>
  </si>
  <si>
    <t>Длина собранного экрана со штативом, см</t>
  </si>
  <si>
    <t>Высота нижней планки экрана, см</t>
  </si>
  <si>
    <t>Высота верхней планки экрана, см</t>
  </si>
  <si>
    <t>Длина ноги штатива, см</t>
  </si>
  <si>
    <t>37-113</t>
  </si>
  <si>
    <t>187-263</t>
  </si>
  <si>
    <t>Экран на штативе 160х160 Eco</t>
  </si>
  <si>
    <t>LEV-100102</t>
  </si>
  <si>
    <t>37-103</t>
  </si>
  <si>
    <t>197-263</t>
  </si>
  <si>
    <t>Экран на штативе 180х180 Eco</t>
  </si>
  <si>
    <t>LEV-100103</t>
  </si>
  <si>
    <t>51-123</t>
  </si>
  <si>
    <t>231-303</t>
  </si>
  <si>
    <t>Экран на штативе 200х200 Eco</t>
  </si>
  <si>
    <t>LEV-100105</t>
  </si>
  <si>
    <t>52-120</t>
  </si>
  <si>
    <t>252-320</t>
  </si>
  <si>
    <t>Вес без упаковки, кг</t>
  </si>
  <si>
    <r>
      <rPr>
        <b/>
        <sz val="12"/>
        <color indexed="12"/>
        <rFont val="Calibri"/>
        <family val="2"/>
        <charset val="204"/>
      </rPr>
      <t>Lumien Eco View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(чёрный восьмигранный корпус, без каймы)</t>
    </r>
  </si>
  <si>
    <r>
      <rPr>
        <b/>
        <sz val="12"/>
        <color indexed="12"/>
        <rFont val="Calibri"/>
        <family val="2"/>
        <charset val="204"/>
      </rPr>
      <t>Lumien Master View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(чёрный восьмигранный корпус, экран с чёрной каймой)</t>
    </r>
  </si>
  <si>
    <t>Экран на штативе 127х127 Master</t>
  </si>
  <si>
    <t>LMV-100101</t>
  </si>
  <si>
    <t>Экран на штативе 153х153 Master</t>
  </si>
  <si>
    <t>LMV-100102</t>
  </si>
  <si>
    <t>Экран на штативе 180х180 Master</t>
  </si>
  <si>
    <t>LMV-100103</t>
  </si>
  <si>
    <t>Экран на штативе 203х203 Master</t>
  </si>
  <si>
    <t>LMV-100109</t>
  </si>
  <si>
    <t>195 х 195</t>
  </si>
  <si>
    <t>276 см ( 109" )</t>
  </si>
  <si>
    <t>Экран на штативе 213х213 Master</t>
  </si>
  <si>
    <t>LMV-100104</t>
  </si>
  <si>
    <t>Экран на штативе 220х220 Master</t>
  </si>
  <si>
    <t>LMV-100111</t>
  </si>
  <si>
    <t>Экран на штативе 244х244 Master</t>
  </si>
  <si>
    <t>LMV-100105</t>
  </si>
  <si>
    <t>Экран на штативе 160х120 Master</t>
  </si>
  <si>
    <t>LMV-100112</t>
  </si>
  <si>
    <t>Экран на штативе 171х128 Master</t>
  </si>
  <si>
    <t>LMV-100106</t>
  </si>
  <si>
    <t>Экран на штативе 203х153 Master</t>
  </si>
  <si>
    <t>LMV-100107</t>
  </si>
  <si>
    <t>Экран на штативе 220х165 Master</t>
  </si>
  <si>
    <t>LMV-100113</t>
  </si>
  <si>
    <t>214 х 159</t>
  </si>
  <si>
    <t>267 см ( 105" )</t>
  </si>
  <si>
    <t>Экран на штативе 244х183 Master</t>
  </si>
  <si>
    <t>LMV-100108</t>
  </si>
  <si>
    <r>
      <rPr>
        <b/>
        <sz val="12"/>
        <color indexed="12"/>
        <rFont val="Calibri"/>
        <family val="2"/>
        <charset val="204"/>
      </rPr>
      <t>Digis Kontur-C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(чёрный круглый корпус, экран без каймы)</t>
    </r>
  </si>
  <si>
    <t>DSKC-1101</t>
  </si>
  <si>
    <t>DSKC-1102</t>
  </si>
  <si>
    <t>DSKC-1103</t>
  </si>
  <si>
    <r>
      <rPr>
        <b/>
        <sz val="12"/>
        <color indexed="12"/>
        <rFont val="Calibri"/>
        <family val="2"/>
        <charset val="204"/>
      </rPr>
      <t>Digis Kontur-A</t>
    </r>
    <r>
      <rPr>
        <b/>
        <sz val="11"/>
        <color indexed="12"/>
        <rFont val="Calibri"/>
        <family val="2"/>
        <charset val="204"/>
      </rPr>
      <t xml:space="preserve">
</t>
    </r>
    <r>
      <rPr>
        <sz val="10"/>
        <rFont val="Calibri"/>
        <family val="2"/>
        <charset val="204"/>
      </rPr>
      <t>(белый круглый корпус, экран с чёрной каймой)</t>
    </r>
  </si>
  <si>
    <t>DSKA-1106</t>
  </si>
  <si>
    <t>DSKA-1101</t>
  </si>
  <si>
    <t>DSKA-1102</t>
  </si>
  <si>
    <t>DSKA-1103</t>
  </si>
  <si>
    <t>DSKA-1104</t>
  </si>
  <si>
    <t>DSKA-1105</t>
  </si>
  <si>
    <t>DSKA-4301</t>
  </si>
  <si>
    <t>DSKA-4302</t>
  </si>
  <si>
    <t>DSKA-4303</t>
  </si>
  <si>
    <t>DSKA-4304</t>
  </si>
  <si>
    <t>DSKA-4305</t>
  </si>
  <si>
    <t>ID</t>
  </si>
  <si>
    <t>FiberGlass - стеклопластик
(стекловолокно + пластик)</t>
  </si>
  <si>
    <t>Экран на штативе 160х160</t>
  </si>
  <si>
    <t>Экран на штативе 180х180</t>
  </si>
  <si>
    <t>Экран на штативе 200х200</t>
  </si>
  <si>
    <t>Экран на штативе 130х130</t>
  </si>
  <si>
    <t>Экран на штативе 220х220</t>
  </si>
  <si>
    <t>Экран на штативе 240х240</t>
  </si>
  <si>
    <t>Экран на штативе 160х120</t>
  </si>
  <si>
    <t>Экран на штативе 180х135</t>
  </si>
  <si>
    <t>Экран на штативе 200х150</t>
  </si>
  <si>
    <t>Экран на штативе 220х165</t>
  </si>
  <si>
    <t>Экран на штативе 240х180</t>
  </si>
  <si>
    <t>Epson</t>
  </si>
  <si>
    <t>+</t>
  </si>
  <si>
    <t>V11H447040</t>
  </si>
  <si>
    <t>V11H448040</t>
  </si>
  <si>
    <t>V11H469040</t>
  </si>
  <si>
    <t>V11H540040</t>
  </si>
  <si>
    <t>V11H537040</t>
  </si>
  <si>
    <t>V11H538040</t>
  </si>
  <si>
    <t>V11H536040</t>
  </si>
  <si>
    <t>V11H453040</t>
  </si>
  <si>
    <t>V11H481040</t>
  </si>
  <si>
    <t>EB-X11H</t>
  </si>
  <si>
    <t>V11H520040</t>
  </si>
  <si>
    <t>V11H493040</t>
  </si>
  <si>
    <t>V11H494040</t>
  </si>
  <si>
    <t>V11H479040</t>
  </si>
  <si>
    <t>V11H478040</t>
  </si>
  <si>
    <t>V11H477040</t>
  </si>
  <si>
    <t>V11H476040</t>
  </si>
  <si>
    <t>V11H382140</t>
  </si>
  <si>
    <t>V11H406040</t>
  </si>
  <si>
    <t>V11H407040</t>
  </si>
  <si>
    <t>V11H506040</t>
  </si>
  <si>
    <t>V11H474040</t>
  </si>
  <si>
    <t>V11H471040</t>
  </si>
  <si>
    <t>V11H491040</t>
  </si>
  <si>
    <t>V11H490040</t>
  </si>
  <si>
    <t>V11H473040</t>
  </si>
  <si>
    <t>V11H470040</t>
  </si>
  <si>
    <t>V11H558040</t>
  </si>
  <si>
    <t>V11H416040LW</t>
  </si>
  <si>
    <t>V11H561040</t>
  </si>
  <si>
    <t>V11H501040LW</t>
  </si>
  <si>
    <t>NEC</t>
  </si>
  <si>
    <t>Acer</t>
  </si>
  <si>
    <t>*</t>
  </si>
  <si>
    <t>Sony</t>
  </si>
  <si>
    <t>Optoma</t>
  </si>
  <si>
    <t>Panasonic</t>
  </si>
  <si>
    <t>JVC</t>
  </si>
  <si>
    <t> полный</t>
  </si>
  <si>
    <t> Без кабинок</t>
  </si>
  <si>
    <t xml:space="preserve">  6 мест </t>
  </si>
  <si>
    <t xml:space="preserve">  8 мест </t>
  </si>
  <si>
    <t xml:space="preserve">10 мест </t>
  </si>
  <si>
    <t xml:space="preserve">12 мест </t>
  </si>
  <si>
    <t xml:space="preserve">14 мест </t>
  </si>
  <si>
    <t xml:space="preserve">16 мест </t>
  </si>
  <si>
    <t xml:space="preserve">18 мест </t>
  </si>
  <si>
    <t xml:space="preserve">20 мест </t>
  </si>
  <si>
    <t xml:space="preserve">22 мест </t>
  </si>
  <si>
    <t xml:space="preserve">24 мест </t>
  </si>
  <si>
    <t xml:space="preserve">"ДИАЛОГ М"  мобильный                       </t>
  </si>
  <si>
    <t xml:space="preserve">"ДИАЛОГ 1"   </t>
  </si>
  <si>
    <t>стационарный</t>
  </si>
  <si>
    <t>Потолочное крепления для проектора "SHEKLA"</t>
  </si>
  <si>
    <t>Крепление без штанги</t>
  </si>
  <si>
    <t>Крепление в сборе с телескопической штангой №1 (30 см - 50 см)</t>
  </si>
  <si>
    <t>Крепление в сборе с телескопической штангой №2 (50 см - 80 см)</t>
  </si>
  <si>
    <t>Крепление в сборе с телескопической штангой №3 (80 см - 145 см)</t>
  </si>
  <si>
    <t>Крепление в сборе с телескопической штангой №4 (145 см - 210 см)</t>
  </si>
  <si>
    <t>Потолочное крепления для проектора "PCHELA"</t>
  </si>
  <si>
    <t>Телескопическая штанга №1А (26 см - 40 см)</t>
  </si>
  <si>
    <t>Телескопическая штанга №1 (30 см - 50 см)</t>
  </si>
  <si>
    <t>Телескопическая штанга №2 (50 см - 80 см)</t>
  </si>
  <si>
    <t>Телескопическая штанга №3 (80 см - 145 см)</t>
  </si>
  <si>
    <t>Телескопическая штанга №4 (145 см - 210 см)</t>
  </si>
  <si>
    <t>Крепление в сборе с телескопической штангой №1А (26 см - 40 см)</t>
  </si>
  <si>
    <t>Настенное крепление для проектора  "PCHELA"</t>
  </si>
  <si>
    <t>Потолочное крепления для проектора "PCHELA Hard"</t>
  </si>
  <si>
    <t xml:space="preserve">Стойка под ТВ </t>
  </si>
  <si>
    <t>Не поставляется</t>
  </si>
  <si>
    <t xml:space="preserve">Мобильная кафедра-сейф для ноутбуков (Мобильный компьютерный класс) </t>
  </si>
  <si>
    <t>16 ноутбуков</t>
  </si>
  <si>
    <t xml:space="preserve">26 ноутбуков </t>
  </si>
  <si>
    <t>Телевизионные кронштейны</t>
  </si>
  <si>
    <t xml:space="preserve">КПФ1 </t>
  </si>
  <si>
    <t xml:space="preserve">КПФ2 </t>
  </si>
  <si>
    <t xml:space="preserve">КПФ 3 </t>
  </si>
  <si>
    <t>КПФ 4</t>
  </si>
  <si>
    <t>КПН 2</t>
  </si>
  <si>
    <t>КПН 3</t>
  </si>
  <si>
    <t xml:space="preserve">КПН 4  </t>
  </si>
  <si>
    <t>Мобильный столик для проектора</t>
  </si>
  <si>
    <t>Кол-во</t>
  </si>
  <si>
    <t>Цена</t>
  </si>
  <si>
    <t>Интерактивные доски</t>
  </si>
  <si>
    <t>Общество с ограниченной ответственностью</t>
  </si>
  <si>
    <t xml:space="preserve">                             «Галилео»</t>
  </si>
  <si>
    <t>167001, г. Сыктывкар, ул. Коммунистическая, д. 27, оф. 1</t>
  </si>
  <si>
    <t xml:space="preserve">                   ИНН 1101097590 / КПП 110101001</t>
  </si>
  <si>
    <r>
      <t xml:space="preserve">              тел.: 8(8212)  </t>
    </r>
    <r>
      <rPr>
        <b/>
        <sz val="10"/>
        <color indexed="8"/>
        <rFont val="Arial"/>
        <family val="2"/>
        <charset val="204"/>
      </rPr>
      <t>20-23-94</t>
    </r>
    <r>
      <rPr>
        <sz val="10"/>
        <color indexed="8"/>
        <rFont val="Arial"/>
        <family val="2"/>
        <charset val="204"/>
      </rPr>
      <t>, 20-09-42, 24-99-72</t>
    </r>
  </si>
  <si>
    <r>
      <t xml:space="preserve">             факс: 8(8212) </t>
    </r>
    <r>
      <rPr>
        <b/>
        <sz val="10"/>
        <rFont val="Arial"/>
        <family val="2"/>
        <charset val="204"/>
      </rPr>
      <t>20-09-42</t>
    </r>
    <r>
      <rPr>
        <sz val="10"/>
        <rFont val="Arial"/>
        <family val="2"/>
        <charset val="204"/>
      </rPr>
      <t>, 24-49-04, 21-52-03</t>
    </r>
  </si>
  <si>
    <r>
      <t xml:space="preserve">            e-mail: </t>
    </r>
    <r>
      <rPr>
        <b/>
        <sz val="10"/>
        <color indexed="8"/>
        <rFont val="Arial"/>
        <family val="2"/>
        <charset val="204"/>
      </rPr>
      <t>202394@mail.ru</t>
    </r>
    <r>
      <rPr>
        <sz val="10"/>
        <color indexed="8"/>
        <rFont val="Arial"/>
        <family val="2"/>
        <charset val="204"/>
      </rPr>
      <t xml:space="preserve"> , сайт: всяшкола.рф</t>
    </r>
  </si>
  <si>
    <t>ПО Dialog Nibelung</t>
  </si>
  <si>
    <t>-Система тестирования
-Управление компьютерами учащихся
- Журнал класса
- Взаимодействие с учащимися
- Работа в группах и парах
- Использование аудио материалов
- Передача видео материалов
- Цифровой магнитофон учащегося</t>
  </si>
  <si>
    <t>ЭКРАНЫ</t>
  </si>
  <si>
    <t>Проекторы</t>
  </si>
  <si>
    <t>Лингафонный Кабинет</t>
  </si>
  <si>
    <t>Документ камеры</t>
  </si>
  <si>
    <t>Цифровой микроскоп</t>
  </si>
  <si>
    <r>
      <t xml:space="preserve">Микроскоп цифровой </t>
    </r>
    <r>
      <rPr>
        <b/>
        <u/>
        <sz val="11"/>
        <color theme="1"/>
        <rFont val="Calibri"/>
        <family val="2"/>
        <charset val="204"/>
        <scheme val="minor"/>
      </rPr>
      <t xml:space="preserve">Digital Blue [QX7] </t>
    </r>
    <r>
      <rPr>
        <sz val="11"/>
        <color theme="1"/>
        <rFont val="Calibri"/>
        <family val="2"/>
        <charset val="204"/>
        <scheme val="minor"/>
      </rPr>
      <t xml:space="preserve">увеличение 10x, 60x и 200x, разрешение SXGA 1280x1024, USB 2.0 </t>
    </r>
  </si>
  <si>
    <r>
      <t xml:space="preserve">Микроскоп цифровой </t>
    </r>
    <r>
      <rPr>
        <b/>
        <u/>
        <sz val="11"/>
        <color theme="1"/>
        <rFont val="Calibri"/>
        <family val="2"/>
        <charset val="204"/>
        <scheme val="minor"/>
      </rPr>
      <t xml:space="preserve">Carson [MM-640] </t>
    </r>
    <r>
      <rPr>
        <sz val="11"/>
        <color theme="1"/>
        <rFont val="Calibri"/>
        <family val="2"/>
        <charset val="204"/>
        <scheme val="minor"/>
      </rPr>
      <t>увеличение 26x, 130x и 190х, разрешение VGA 640x480, USB</t>
    </r>
  </si>
  <si>
    <r>
      <t xml:space="preserve">Микроскоп цифровой </t>
    </r>
    <r>
      <rPr>
        <b/>
        <u/>
        <sz val="11"/>
        <color theme="1"/>
        <rFont val="Calibri"/>
        <family val="2"/>
        <charset val="204"/>
        <scheme val="minor"/>
      </rPr>
      <t>Eastcolight  [88201]</t>
    </r>
    <r>
      <rPr>
        <sz val="11"/>
        <color theme="1"/>
        <rFont val="Calibri"/>
        <family val="2"/>
        <charset val="204"/>
        <scheme val="minor"/>
      </rPr>
      <t xml:space="preserve"> увеличение 100x, 300x, 600x и 900х, разрешение VGA 640x480, USB</t>
    </r>
  </si>
  <si>
    <r>
      <t xml:space="preserve">Микроскоп цифровой </t>
    </r>
    <r>
      <rPr>
        <b/>
        <u/>
        <sz val="11"/>
        <color theme="1"/>
        <rFont val="Calibri"/>
        <family val="2"/>
        <charset val="204"/>
        <scheme val="minor"/>
      </rPr>
      <t>JJ-OPTICS Digital Lab 2</t>
    </r>
  </si>
  <si>
    <t>Цифровые лаборатории</t>
  </si>
  <si>
    <t>ПРАЙС-ЛИСТ: ЦИФРОВЫЕ ЛАБОРАТОРИИ "EINSTEIN"</t>
  </si>
  <si>
    <t>№</t>
  </si>
  <si>
    <t>Артикул</t>
  </si>
  <si>
    <t>Предметная область</t>
  </si>
  <si>
    <t>Биология</t>
  </si>
  <si>
    <t>Химия</t>
  </si>
  <si>
    <t>Физика</t>
  </si>
  <si>
    <t>Регистраторы данных</t>
  </si>
  <si>
    <t>ENLM</t>
  </si>
  <si>
    <t>Цифровая лаборатория einsteinLabMate. Регистратор данных</t>
  </si>
  <si>
    <t>ENLM+</t>
  </si>
  <si>
    <t>Цифровая лаборатория einsteinLabMate+. Регистратор данных со встроенными датчиками</t>
  </si>
  <si>
    <t>ENTAB</t>
  </si>
  <si>
    <t>Цифровая лаборатория einsteinTablet. Планшетный регистратор данных</t>
  </si>
  <si>
    <t>ENTAB+</t>
  </si>
  <si>
    <t>Цифровая лаборатория einsteinTablet+. Планшетный регистратор данных со встроенными датчиками</t>
  </si>
  <si>
    <t>Датчики</t>
  </si>
  <si>
    <t>ENAMN020А</t>
  </si>
  <si>
    <t>Датчик ионов аммония (einstein, 3 модификация)</t>
  </si>
  <si>
    <t>ENBLD098</t>
  </si>
  <si>
    <t>Датчик артериального давления. (тонометр) (einstein, 1 модификация)</t>
  </si>
  <si>
    <t>ENHMD014</t>
  </si>
  <si>
    <t>Датчик относительной влажности (einstein, 1 модификация)</t>
  </si>
  <si>
    <t>ENFTG137</t>
  </si>
  <si>
    <t>Датчик фотоворота (einstein, 1 модификация)</t>
  </si>
  <si>
    <t>ENPRS015</t>
  </si>
  <si>
    <t>Датчик давления газа (15-115 кПа)(einstein, 1 модификация)</t>
  </si>
  <si>
    <t>ENPRS015-4</t>
  </si>
  <si>
    <t>Датчик давления газа (20-400 кПа)(einstein, 1 модификация)</t>
  </si>
  <si>
    <t>ENSPR037AD</t>
  </si>
  <si>
    <t>Датчик дыхания. (einstein, 2 модификация)</t>
  </si>
  <si>
    <t>ENPOT-A008</t>
  </si>
  <si>
    <t>Датчик ионов калия (einstein, 3 модификация)</t>
  </si>
  <si>
    <t>ENCAL-A019А</t>
  </si>
  <si>
    <t>Датчик ионов кальция (einstein, 3 модификация)</t>
  </si>
  <si>
    <t>ENMGN036</t>
  </si>
  <si>
    <t>Датчик магнитной индукции двухосевой (einstein, 3 модификация)</t>
  </si>
  <si>
    <t>ENMGN-D156</t>
  </si>
  <si>
    <t>Датчик магнитной индукции (einstein, 2 модификация)</t>
  </si>
  <si>
    <t>ENMCR008</t>
  </si>
  <si>
    <t>Датчик микрофонный. (einstein, 1 модификация)</t>
  </si>
  <si>
    <t>ENVLT001</t>
  </si>
  <si>
    <t>Датчик напряжения (+/- 25 В)(einstein, 1 модификация)</t>
  </si>
  <si>
    <t>ENVLT002</t>
  </si>
  <si>
    <t>Датчик напряжения (+/- 2,5 В)(einstein, 1 модификация)</t>
  </si>
  <si>
    <t>DT003</t>
  </si>
  <si>
    <t>Датчик напряжения (5 В)(einstein, 3 модификация)</t>
  </si>
  <si>
    <t>ENVLT019</t>
  </si>
  <si>
    <t>Датчик напряжения трехдиапазонный (+/- 1 В, +/- 10 В, +/- 25 В)(einstein, 3 модификация)</t>
  </si>
  <si>
    <t>ENNTR-A017A</t>
  </si>
  <si>
    <t>Датчик нитрат-ионов (einstein, 3 модификация)</t>
  </si>
  <si>
    <t>TNLGT009-4</t>
  </si>
  <si>
    <t>Датчик освещенности (einstein, 1 модификация)</t>
  </si>
  <si>
    <t>ENGEM116</t>
  </si>
  <si>
    <t>Счетчик Гейгера-Мюллера (einstein, 3 модификация)</t>
  </si>
  <si>
    <t>ENDST-D020-1</t>
  </si>
  <si>
    <t>Датчик расстояния. (einstein, 2 модификация)</t>
  </si>
  <si>
    <t>ENPH-A016</t>
  </si>
  <si>
    <t>Датчик рН. (einstein, 1 модификация)</t>
  </si>
  <si>
    <t>ENFRC272</t>
  </si>
  <si>
    <t>Датчик силы. (einstein, 1 модификация)</t>
  </si>
  <si>
    <t>ENOXY-A222</t>
  </si>
  <si>
    <t>Датчик кислорода (einstein, 1 модификация)</t>
  </si>
  <si>
    <t>ENTMP025</t>
  </si>
  <si>
    <t>Датчик температуры-термопара (0-1200°C)(einstein, 1 модификация)</t>
  </si>
  <si>
    <t>ENTMP027</t>
  </si>
  <si>
    <t>Датчик температуры (от -200 до +400°C) (einstein, 3 модификация)</t>
  </si>
  <si>
    <t>ENTMP060</t>
  </si>
  <si>
    <t>Датчик температуры поверхности (от -40 до +140°C)(einstein, 1 модификация)</t>
  </si>
  <si>
    <t>ENTMP029</t>
  </si>
  <si>
    <t>Датчик температуры (от -40 до +140°C)(einstein, 1 модификация)</t>
  </si>
  <si>
    <t>ENCRN005</t>
  </si>
  <si>
    <t>Датчик тока  (+/-2,5 A)(einstein, 1 модификация)</t>
  </si>
  <si>
    <t>ENCRN006</t>
  </si>
  <si>
    <t>Датчик тока (+/-250 мA)(einstein, 1 модификация)</t>
  </si>
  <si>
    <t>ENTRB-A095</t>
  </si>
  <si>
    <t>Датчик турбидиметр 0-200 NTU. (einstein, 3 модификация)</t>
  </si>
  <si>
    <t>ENROT-A148</t>
  </si>
  <si>
    <t>Датчик угла поворота (einstein, 3 модификация)</t>
  </si>
  <si>
    <t>ENCO2B040А</t>
  </si>
  <si>
    <t>Датчик углекислого газа (einstein, 1 модификация)</t>
  </si>
  <si>
    <t>ENSND320</t>
  </si>
  <si>
    <t>Датчик уровня шума (einstein, 1 модификация)</t>
  </si>
  <si>
    <t>ENACL138</t>
  </si>
  <si>
    <t>Датчик ускорения (einstein, 3 модификация)</t>
  </si>
  <si>
    <t>ENUVAB063</t>
  </si>
  <si>
    <t>Датчик УФ-излучения (einstein, 1 модификация)</t>
  </si>
  <si>
    <t>ENCHL-A018А</t>
  </si>
  <si>
    <t>Датчик хлорид-ионов (einstein, 3 модификация)</t>
  </si>
  <si>
    <t>ENEXRT-A298</t>
  </si>
  <si>
    <t>Датчик частоты сердечных сокращений  (при физических нагрузках)(einstein, 3 модификация)</t>
  </si>
  <si>
    <t>ENHRT-A155A</t>
  </si>
  <si>
    <t>Датчик частоты сердечных сокращений (einstein, 1 модификация)</t>
  </si>
  <si>
    <t>ENEKG-A189</t>
  </si>
  <si>
    <t>Датчик ЭКГ (einstein, 3 модификация)</t>
  </si>
  <si>
    <t>ENELC-A261</t>
  </si>
  <si>
    <t>Датчик электрического заряда (einstein, 3 модификация)</t>
  </si>
  <si>
    <t>ENCND-A035A</t>
  </si>
  <si>
    <t>Датчик электропроводности (einstein, 3 модификация)</t>
  </si>
  <si>
    <t>ENCOL-A185</t>
  </si>
  <si>
    <t>Колориметр трехцветный (einstein, 3 модификация)</t>
  </si>
  <si>
    <t>ENSMP-A122</t>
  </si>
  <si>
    <t>Шкив счетный. (einstein, 1 модификация)</t>
  </si>
  <si>
    <t>ENDRP-AD100</t>
  </si>
  <si>
    <t>Счетчик капель (einstein, 2 модификация)</t>
  </si>
  <si>
    <t>EN103</t>
  </si>
  <si>
    <t>Адаптер: датчик Архимед - регистратор einstein (все, кроме DT020-1)</t>
  </si>
  <si>
    <t>EN103-20</t>
  </si>
  <si>
    <t>Адаптер: датчик Архимед - регистратор einstein (только DT020-1)</t>
  </si>
  <si>
    <t>ENSPL011</t>
  </si>
  <si>
    <t>Сплиттер</t>
  </si>
  <si>
    <t>ENCBL022</t>
  </si>
  <si>
    <t>Кабель для датчика к регистраторам (einstein)</t>
  </si>
  <si>
    <t>Литература</t>
  </si>
  <si>
    <t>ЦЛЕБRM,1000</t>
  </si>
  <si>
    <t>Цифровая лаборатория einsteinTablet. Лабораторные работы по биологии</t>
  </si>
  <si>
    <t>ЦЛЕФRM,1000</t>
  </si>
  <si>
    <t>Цифровая лаборатория einsteinTablet. Лабораторные работы по физике</t>
  </si>
  <si>
    <t>ЦЛЕХRM,1000</t>
  </si>
  <si>
    <t>Цифровая лаборатория einsteinTablet. Лабораторные работы по химии</t>
  </si>
  <si>
    <t xml:space="preserve">ЦЛERM,1000 </t>
  </si>
  <si>
    <t>Цифровая лаборатория einstein. Справочное пособие.</t>
  </si>
  <si>
    <t>Цифровая лаборатория einsteinLabMate. Лабораторные работы по биологии</t>
  </si>
  <si>
    <t>Цифровая лаборатория einsteinLabMate. Лабораторные работы по физике</t>
  </si>
  <si>
    <t>Цифровая лаборатория einsteinLabMate. Лабораторные работы по химии</t>
  </si>
  <si>
    <t>Практикум в цифровой лаборатории. География 5-6 класс. Методическое пособие для учителя</t>
  </si>
  <si>
    <t>Дополнительно</t>
  </si>
  <si>
    <t>Тележка мобильная TabCaddy 32</t>
  </si>
  <si>
    <t>Тележка мобильная Tabcaddy 32 Charge and Sync</t>
  </si>
  <si>
    <t>ПРАЙС-ЛИСТ: ЦИФРОВЫЕ ЛАБОРАТОРИИ "АРХИМЕД"</t>
  </si>
  <si>
    <t>Регистраторы</t>
  </si>
  <si>
    <t>Цена (розница)</t>
  </si>
  <si>
    <t xml:space="preserve">предметная область </t>
  </si>
  <si>
    <t>USBLINKA</t>
  </si>
  <si>
    <t>Цифровая лаборатория Архимед, Регистратор данных USB-Link с ПО и комплектом кабелей</t>
  </si>
  <si>
    <t>DT011</t>
  </si>
  <si>
    <t>Кабель для USB-Link. (разветлитель на 2 датчика)</t>
  </si>
  <si>
    <t>DT022</t>
  </si>
  <si>
    <t>Кабель для USB-Link. (для 1 датчика)</t>
  </si>
  <si>
    <t>DT189</t>
  </si>
  <si>
    <t>Датчик ЭКГ</t>
  </si>
  <si>
    <t>DT095A</t>
  </si>
  <si>
    <t>Датчик турбидиметр 0-200 NTU</t>
  </si>
  <si>
    <t>AC017A</t>
  </si>
  <si>
    <t>Датчик Нитрат-ионов 0,02-40.000ppm</t>
  </si>
  <si>
    <t>DT035</t>
  </si>
  <si>
    <t>Датчик электропроводимости 0-20 мСм</t>
  </si>
  <si>
    <t>DT014</t>
  </si>
  <si>
    <t>Датчик относительной влажности</t>
  </si>
  <si>
    <t>DT015-1</t>
  </si>
  <si>
    <t>Датчик давления газа (0-700 кПа)</t>
  </si>
  <si>
    <t>DT037</t>
  </si>
  <si>
    <t>Датчик дыхания +/- 315 л/мин</t>
  </si>
  <si>
    <t>DT009-4</t>
  </si>
  <si>
    <t>Датчик освещенности 0-600/0-6000/0-150 000 лк</t>
  </si>
  <si>
    <t>DT016A</t>
  </si>
  <si>
    <t>Датчик рН - метр 0 -14 рН</t>
  </si>
  <si>
    <t>DT222A</t>
  </si>
  <si>
    <t>Датчик кислорода</t>
  </si>
  <si>
    <t>ИНТ029Nova</t>
  </si>
  <si>
    <t>Датчик температуры (от -25 до +110°C)</t>
  </si>
  <si>
    <t>DT025</t>
  </si>
  <si>
    <t>Датчик температуры-термопара (0-1200°C)</t>
  </si>
  <si>
    <t>DT027</t>
  </si>
  <si>
    <t>Датчик температуры (от -200 до +400°C)</t>
  </si>
  <si>
    <t>DT155</t>
  </si>
  <si>
    <t>Датчик частоты сердечных сокращений</t>
  </si>
  <si>
    <t>DT185</t>
  </si>
  <si>
    <t>Колориметр трехцветный</t>
  </si>
  <si>
    <t>DT156Nova</t>
  </si>
  <si>
    <t>Датчик магнитной индукции</t>
  </si>
  <si>
    <t>DT001</t>
  </si>
  <si>
    <t>Датчик напряжения (+/- 25 В)</t>
  </si>
  <si>
    <t>DT020-1</t>
  </si>
  <si>
    <t>Датчик расстояния 0.2-10 м</t>
  </si>
  <si>
    <t>DT272</t>
  </si>
  <si>
    <t>Датчик силы +/- 50 Н</t>
  </si>
  <si>
    <t>DT005</t>
  </si>
  <si>
    <t>Датчик тока  (+/-2,5 A)</t>
  </si>
  <si>
    <t>DT006</t>
  </si>
  <si>
    <t>Датчик тока (+/-250 мA)</t>
  </si>
  <si>
    <t>DT008</t>
  </si>
  <si>
    <t>Датчик микрофонный</t>
  </si>
  <si>
    <t>DT137</t>
  </si>
  <si>
    <t>Датчик фотоворота</t>
  </si>
  <si>
    <t>DT116</t>
  </si>
  <si>
    <t>Счетчик Гейгера-Мюллера (датчик радиоактивности)</t>
  </si>
  <si>
    <t>DT320</t>
  </si>
  <si>
    <t>Датчик уровня шума</t>
  </si>
  <si>
    <t>DT148A</t>
  </si>
  <si>
    <t>Датчик угла поворота</t>
  </si>
  <si>
    <t>DT138</t>
  </si>
  <si>
    <t>Датчик ускорения</t>
  </si>
  <si>
    <t>ЦЛА4RM,1000</t>
  </si>
  <si>
    <t>Цифровая лаборатория Архимед 4.0. (USB-Link). Справочное пособие (2 книги)</t>
  </si>
  <si>
    <t>ЦЛА4БRM,1000</t>
  </si>
  <si>
    <t>Цифровая лаборатория Архимед 4.0. (USB-Link). Лабораторные работы по биологии</t>
  </si>
  <si>
    <t>ЦЛА4ФRM,1000</t>
  </si>
  <si>
    <t>Цифровая лаборатория Архимед 4.0. (USB-Link). Лабораторные работы по физике</t>
  </si>
  <si>
    <t>ЦЛА4ХRM,1000</t>
  </si>
  <si>
    <t>Цифровая лаборатория Архимед 4.0. (USB-Link). Лабораторные работы по химии</t>
  </si>
  <si>
    <t>Раздаточный контейнер для датчиков физика</t>
  </si>
  <si>
    <t>Контейнер для хранения датчиков физика</t>
  </si>
  <si>
    <t>МЭВ-01А</t>
  </si>
  <si>
    <t>Механика. Электродинамика. Лицензия на 1 раб.место. Win. (Цифровая коллекция лабор. работ по физике)</t>
  </si>
  <si>
    <t>МЭВ-02А</t>
  </si>
  <si>
    <t>Механика. Электродинамика. Лицензия на класс. Win. (Цифровая коллекция лабор. работ по физике)</t>
  </si>
  <si>
    <t>DT072</t>
  </si>
  <si>
    <t>Динамическая система для лаборатории физики. Dynamic system</t>
  </si>
  <si>
    <t xml:space="preserve"> ДОПОЛНИТЕЛЬНЫЕ ДАТЧИКИ К ЦИФРОВЫМ ЛАБОРАТОРИЯМ "АРХИМЕД"</t>
  </si>
  <si>
    <t>№№</t>
  </si>
  <si>
    <t xml:space="preserve">Код </t>
  </si>
  <si>
    <t>Наименование товара</t>
  </si>
  <si>
    <t>AC012А</t>
  </si>
  <si>
    <t>Датчик скорости и направления ветра</t>
  </si>
  <si>
    <t>DT293</t>
  </si>
  <si>
    <t>Счетчик капель</t>
  </si>
  <si>
    <t>AC008А</t>
  </si>
  <si>
    <t>Датчик ионов калия</t>
  </si>
  <si>
    <t>DT040А</t>
  </si>
  <si>
    <t>Датчик углекислого газа</t>
  </si>
  <si>
    <t>AC019А</t>
  </si>
  <si>
    <t>Датчик ионов кальция</t>
  </si>
  <si>
    <t>DT122A</t>
  </si>
  <si>
    <t>Шкив счетный</t>
  </si>
  <si>
    <t>AC020А</t>
  </si>
  <si>
    <t>Датчик ионов аммония</t>
  </si>
  <si>
    <t>AC018А</t>
  </si>
  <si>
    <t>Датчик хлорид-ионов</t>
  </si>
  <si>
    <t>Литература  для USB-link</t>
  </si>
  <si>
    <t>Labdisc GlobiLab</t>
  </si>
  <si>
    <t>ЛабДиск ГЛОМИР I. Мобильная естественно-научная лаборатория начальной школы с датчиком и с-метод.пос</t>
  </si>
  <si>
    <t>Labdisc GlobiLab LD12-ESU</t>
  </si>
  <si>
    <t>ЛабДиск ГЛОМИРII. Мобильная естественно-научная лаборатория начальной школы с датчиком и с-мет.пос</t>
  </si>
  <si>
    <t>Labdisc NEW</t>
  </si>
  <si>
    <t>ЛабДиск ФИЗИКА I. Мобильная естественно-научная лаборатория.(с датчиком темпер. и с-метод.пос.)</t>
  </si>
  <si>
    <t>ЛабДиск БИОЛОГИЯ I.Мобильная естественно-научная лаборатория с датчиком и электродом и с-метод.пос.</t>
  </si>
  <si>
    <t>Labdisc NEW 2</t>
  </si>
  <si>
    <t>ЛабДиск БИОЛОГИЯ II.Мобильная естественно-научная лаборатория с датчиком и электродом и с-метод.пос.</t>
  </si>
  <si>
    <t>ЛабДиск ХИМИЯ I.Мобильная естественно-научная лаборатория с датчиком и электродом и с-метод.пос.</t>
  </si>
  <si>
    <t>Labdisc Environment</t>
  </si>
  <si>
    <t>ЛабДиск ХИМИЯ II.Мобильная естественно-научная лаборатория с датчиком и электродом и с-метод.пос.</t>
  </si>
  <si>
    <t>ПРАЙС-ЛИСТ: Мультисенсорные регистраторы данных LabDisc</t>
  </si>
  <si>
    <t xml:space="preserve">Прайс на </t>
  </si>
  <si>
    <t>Цены актуальные</t>
  </si>
  <si>
    <t xml:space="preserve">8 см </t>
  </si>
  <si>
    <t>Универсальный потолочное крепление  высота крепления 8 см макс. расстояние между крепежными отв. 260 мм, наклон +/-15°,  до 8 кг, серебрист., рознич. упаковка</t>
  </si>
  <si>
    <t>36-46 cm</t>
  </si>
  <si>
    <t>Универсальное комплект для проектора, длина штанги 36-46 см, наклон +/- 15°, поворот +/- 15°, до 12 кг, серебрист.</t>
  </si>
  <si>
    <t>44-64 см</t>
  </si>
  <si>
    <t>Универсальное комплект для проектора, длина штанги 44-64 см, наклон +/- 15°, поворот +/- 15°, до 12 кг, серебрист.</t>
  </si>
  <si>
    <t>61-96 см</t>
  </si>
  <si>
    <t>Универсальное комплект для проектора, длина штанги 61-96 см, наклон +/- 15°, поворот +/- 15°, до 12 кг, серебрист.</t>
  </si>
  <si>
    <t>82-141 см</t>
  </si>
  <si>
    <t>Универсальное комплект для проектора, длина штанги 82-141 см, наклон +/- 15°, поворот +/- 15°, до 12 кг, серебрист.</t>
  </si>
  <si>
    <t>140 см</t>
  </si>
  <si>
    <t>Крепление для короткофокусного проектора, кабельный канал, длина штанги 140 см, нагрузка 20 кг, проектор может находится в любом месте по всей длине штанги, страховочный трос в комплекте, белый</t>
  </si>
  <si>
    <t>130 см</t>
  </si>
  <si>
    <t>Крепление для короткофокусного проектора, кабельный канал, длина штанги 130 см, нагрузка 20 кг, проектор может находится в любом месте по всей длине штанги, страховочный трос в комплекте, белый</t>
  </si>
  <si>
    <t>72- 120 см</t>
  </si>
  <si>
    <t>Универсальное настенное крепление Wize для короткофок. проектора, кабельный канал, длина штанги 72- 120 см, нагрузка 24 кг, белый</t>
  </si>
  <si>
    <t>87- 150 см</t>
  </si>
  <si>
    <t>Универсальное настенное крепление Wize для короткофок. проектора, кабельный канал, длина штанги 87- 150 см, нагрузка 24 кг, белый</t>
  </si>
  <si>
    <t>Wize WP-S</t>
  </si>
  <si>
    <t>Wize WPA-S</t>
  </si>
  <si>
    <t>Wize WPB-S</t>
  </si>
  <si>
    <t>Wize WPC-S</t>
  </si>
  <si>
    <t>Wize WPD-S</t>
  </si>
  <si>
    <t>Wize WTH140</t>
  </si>
  <si>
    <t>Wize WTH130</t>
  </si>
  <si>
    <t>Wize WTH72120</t>
  </si>
  <si>
    <t>Wize WTH87150</t>
  </si>
  <si>
    <t>аналог</t>
  </si>
  <si>
    <t>(#2)</t>
  </si>
  <si>
    <r>
      <t xml:space="preserve">Интерактивная доска Elite Panaboard </t>
    </r>
    <r>
      <rPr>
        <b/>
        <sz val="11"/>
        <color rgb="FFFF0000"/>
        <rFont val="Calibri"/>
        <family val="2"/>
        <charset val="204"/>
        <scheme val="minor"/>
      </rPr>
      <t xml:space="preserve">UB-T580 </t>
    </r>
    <r>
      <rPr>
        <sz val="11"/>
        <color theme="1"/>
        <rFont val="Calibri"/>
        <family val="2"/>
        <charset val="204"/>
        <scheme val="minor"/>
      </rPr>
      <t xml:space="preserve"> (диаг. 77", 117х158см, мультитач, распознает 2 касания, одноврем. работа 2 польз-лей, инфракрасная технология,  управление пальцем, USB, ПО Elite Panaboard Software и Elite Panaboard book на русском языке) </t>
    </r>
  </si>
  <si>
    <r>
      <t xml:space="preserve">Интерактивная доска Elite Panaboard </t>
    </r>
    <r>
      <rPr>
        <b/>
        <sz val="11"/>
        <color rgb="FFFF0000"/>
        <rFont val="Calibri"/>
        <family val="2"/>
        <charset val="204"/>
        <scheme val="minor"/>
      </rPr>
      <t>UB-T580W</t>
    </r>
    <r>
      <rPr>
        <sz val="11"/>
        <color theme="1"/>
        <rFont val="Calibri"/>
        <family val="2"/>
        <charset val="204"/>
        <scheme val="minor"/>
      </rPr>
      <t xml:space="preserve">  (диаг. 86", 117х186см, мультитач, распознает 2 касания, одноврем. работа 2 польз-лей, инфракрасная технология,  управление пальцем, USB, ПО Elite Panaboard Software и Elite Panaboard book на русском языке) </t>
    </r>
  </si>
  <si>
    <r>
      <t xml:space="preserve">Интерактивная доска Elite Panaboard </t>
    </r>
    <r>
      <rPr>
        <b/>
        <sz val="11"/>
        <color rgb="FFFF0000"/>
        <rFont val="Calibri"/>
        <family val="2"/>
        <charset val="204"/>
        <scheme val="minor"/>
      </rPr>
      <t>UB-T880</t>
    </r>
    <r>
      <rPr>
        <sz val="11"/>
        <color theme="1"/>
        <rFont val="Calibri"/>
        <family val="2"/>
        <charset val="204"/>
        <scheme val="minor"/>
      </rPr>
      <t xml:space="preserve"> (диагональ 77", 117х160 см, встроенные динамики и USB-хаб, USB-интерфейс, управляется как пальцем, так и разноцветным маркером, поддерживает одновременную работу ТРЕХ пользователей по ВСЕЙ доске. ПО  Elite Panaboard Software 4.0 и Elite Panaboard book на русском языке) </t>
    </r>
  </si>
  <si>
    <r>
      <t xml:space="preserve">Интерактивная доска Elite Panaboard </t>
    </r>
    <r>
      <rPr>
        <b/>
        <sz val="11"/>
        <color rgb="FFFF0000"/>
        <rFont val="Calibri"/>
        <family val="2"/>
        <charset val="204"/>
        <scheme val="minor"/>
      </rPr>
      <t xml:space="preserve">UB-T880W </t>
    </r>
    <r>
      <rPr>
        <sz val="11"/>
        <color theme="1"/>
        <rFont val="Calibri"/>
        <family val="2"/>
        <charset val="204"/>
        <scheme val="minor"/>
      </rPr>
      <t xml:space="preserve">(диагональ 86", широкий формат 117х184 см, встроенные динамики и USB-хаб, USB-интерфейс, управляется как пальцем, так и разноцветным маркером, поддерживает одновременную работу ТРЕХ пользователей по ВСЕЙ доске. ПО  Elite Panaboard Software и Elite Panaboard book на русском языке)  </t>
    </r>
  </si>
  <si>
    <t>SMART Board</t>
  </si>
  <si>
    <t>BENQ MS504</t>
  </si>
  <si>
    <t>BENQ MX505</t>
  </si>
  <si>
    <t>Epson EB-S03</t>
  </si>
  <si>
    <t>Epson EB-X03</t>
  </si>
  <si>
    <t>Epson EB-S18</t>
  </si>
  <si>
    <t>Epson EB-X18</t>
  </si>
  <si>
    <t>BENQ MX620ST</t>
  </si>
  <si>
    <r>
      <t xml:space="preserve">L </t>
    </r>
    <r>
      <rPr>
        <b/>
        <sz val="12"/>
        <color theme="1"/>
        <rFont val="Times New Roman"/>
        <family val="1"/>
        <charset val="204"/>
      </rPr>
      <t>-</t>
    </r>
  </si>
  <si>
    <t>комплект состоит из пультов VOTUM с дисплеем.</t>
  </si>
  <si>
    <t>R -</t>
  </si>
  <si>
    <t>в пультах VOTUM  RFID\NFC считыватель бесконтактных карт. Можно использовать пульт в VOTUM-play. Можно  производить регистрацию ученика на уроке по его RFID карте - УЭК карта например. Подробности на сайте.</t>
  </si>
  <si>
    <t>N -</t>
  </si>
  <si>
    <t>Планшет, ноутбук, нетбук - предустановленно программное обеспечение VOTUM, База тестов VOTUM.</t>
  </si>
  <si>
    <r>
      <t>D</t>
    </r>
    <r>
      <rPr>
        <sz val="12"/>
        <color theme="1"/>
        <rFont val="Times New Roman"/>
        <family val="1"/>
        <charset val="204"/>
      </rPr>
      <t xml:space="preserve"> - </t>
    </r>
  </si>
  <si>
    <t>комплект включает  в себя полный набор программных продуктов серии "Интерактивные тесты" от компании "Новый диск"</t>
  </si>
  <si>
    <t>Представлены стандартные комплекты, комплектация подбирается индивидуально по вашему желанию</t>
  </si>
  <si>
    <t>п/п №</t>
  </si>
  <si>
    <t>Комплектация</t>
  </si>
  <si>
    <t>Цена комплекта в руб</t>
  </si>
  <si>
    <t>Рекомендуемые дополнения к комплектам</t>
  </si>
  <si>
    <t xml:space="preserve">VOTUM - </t>
  </si>
  <si>
    <t>VOTUM –  L</t>
  </si>
  <si>
    <t>VOTUM –  L R</t>
  </si>
  <si>
    <r>
      <t xml:space="preserve">VOTUM – 7\7L\7LR. </t>
    </r>
    <r>
      <rPr>
        <sz val="11"/>
        <color rgb="FF000000"/>
        <rFont val="Times New Roman"/>
        <family val="1"/>
        <charset val="204"/>
      </rPr>
      <t>В комплекте 6 пультов ученика, 1 пульт учителя, 1 радио-ресивер, сумка для переноски и хранения системы (с ложементом), DVD с программным обеспечением и документацией , тестами по ЕГЭ и т.д.</t>
    </r>
  </si>
  <si>
    <r>
      <t>1</t>
    </r>
    <r>
      <rPr>
        <sz val="11"/>
        <color rgb="FF000000"/>
        <rFont val="Times New Roman"/>
        <family val="1"/>
        <charset val="204"/>
      </rPr>
      <t>. Планшет, ноутбук, нетбук - с программным обеспечением VOTUM, База тестов.
2. "Интерактивные тесты" от компании "Новый Диск".
3. Многофункциональные пульты преподавателя на планшете или смартфоне.</t>
    </r>
  </si>
  <si>
    <r>
      <t xml:space="preserve">VOTUM – 11\11L\11LR. </t>
    </r>
    <r>
      <rPr>
        <sz val="11"/>
        <color rgb="FF000000"/>
        <rFont val="Times New Roman"/>
        <family val="1"/>
        <charset val="204"/>
      </rPr>
      <t>В комплекте 10 пультов ученика. Остальное как в п.1.</t>
    </r>
  </si>
  <si>
    <r>
      <t xml:space="preserve">VOTUM – 13\13L\13LR. </t>
    </r>
    <r>
      <rPr>
        <sz val="11"/>
        <color rgb="FF000000"/>
        <rFont val="Times New Roman"/>
        <family val="1"/>
        <charset val="204"/>
      </rPr>
      <t>В комплекте 12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</si>
  <si>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16\16L\16LR.</t>
    </r>
    <r>
      <rPr>
        <sz val="11"/>
        <color rgb="FF000000"/>
        <rFont val="Times New Roman"/>
        <family val="1"/>
        <charset val="204"/>
      </rPr>
      <t xml:space="preserve"> В комплекте 15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</si>
  <si>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21\21L\21LR.</t>
    </r>
    <r>
      <rPr>
        <sz val="11"/>
        <color rgb="FF000000"/>
        <rFont val="Times New Roman"/>
        <family val="1"/>
        <charset val="204"/>
      </rPr>
      <t xml:space="preserve"> В комплекте 20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</si>
  <si>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26\26L\26LR.</t>
    </r>
    <r>
      <rPr>
        <sz val="11"/>
        <color rgb="FF000000"/>
        <rFont val="Times New Roman"/>
        <family val="1"/>
        <charset val="204"/>
      </rPr>
      <t xml:space="preserve"> В комплекте 25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</si>
  <si>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28\28L\28LR.</t>
    </r>
    <r>
      <rPr>
        <sz val="11"/>
        <color rgb="FF000000"/>
        <rFont val="Times New Roman"/>
        <family val="1"/>
        <charset val="204"/>
      </rPr>
      <t xml:space="preserve"> В комплекте 27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</si>
  <si>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32\32L\32LR</t>
    </r>
    <r>
      <rPr>
        <sz val="11"/>
        <color rgb="FF000000"/>
        <rFont val="Times New Roman"/>
        <family val="1"/>
        <charset val="204"/>
      </rPr>
      <t>. В комплекте 31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</si>
  <si>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51\51L\51LR</t>
    </r>
    <r>
      <rPr>
        <sz val="11"/>
        <color rgb="FF000000"/>
        <rFont val="Times New Roman"/>
        <family val="1"/>
        <charset val="204"/>
      </rPr>
      <t>. В комплекте 50 пультов ученика. Остальное как в п.1.</t>
    </r>
  </si>
  <si>
    <r>
      <rPr>
        <b/>
        <sz val="11"/>
        <color rgb="FF000000"/>
        <rFont val="Times New Roman"/>
        <family val="1"/>
        <charset val="204"/>
      </rPr>
      <t>VOTUM – 101\101L\101LR.</t>
    </r>
    <r>
      <rPr>
        <sz val="11"/>
        <color rgb="FF000000"/>
        <rFont val="Times New Roman"/>
        <family val="1"/>
        <charset val="204"/>
      </rPr>
      <t xml:space="preserve"> В комплекте 100 пультов ученика. Остальное как в п.1.</t>
    </r>
  </si>
  <si>
    <r>
      <rPr>
        <b/>
        <sz val="11"/>
        <color theme="1"/>
        <rFont val="Times New Roman"/>
        <family val="1"/>
        <charset val="204"/>
      </rPr>
      <t>VOTUM – 26N\26NL\26NLR.</t>
    </r>
    <r>
      <rPr>
        <sz val="11"/>
        <color theme="1"/>
        <rFont val="Times New Roman"/>
        <family val="1"/>
        <charset val="204"/>
      </rPr>
      <t xml:space="preserve"> В комплекте 25 пультов ученика. Остальное как в п.1. Комплект включает в себя нетбук, при покупке данного комплекта со скидкой, скидка на нетбук не распространяется. </t>
    </r>
  </si>
  <si>
    <t>"Интерактивные тесты" от компании "Новый Диск".
Многофункциональные пульты преподавателя на планшете или смартфоне.</t>
  </si>
  <si>
    <r>
      <rPr>
        <b/>
        <sz val="11"/>
        <color rgb="FF000000"/>
        <rFont val="Times New Roman"/>
        <family val="1"/>
        <charset val="204"/>
      </rPr>
      <t>VOTUM – 32N\32NL\32NLR.</t>
    </r>
    <r>
      <rPr>
        <sz val="11"/>
        <color rgb="FF000000"/>
        <rFont val="Times New Roman"/>
        <family val="1"/>
        <charset val="204"/>
      </rPr>
      <t xml:space="preserve"> В комплекте 31 пультов ученика. Остальное как в п.1</t>
    </r>
  </si>
  <si>
    <r>
      <rPr>
        <b/>
        <sz val="11"/>
        <color theme="1"/>
        <rFont val="Times New Roman"/>
        <family val="1"/>
        <charset val="204"/>
      </rPr>
      <t>VOTUM – 32ND\32NDL\32NDLR</t>
    </r>
    <r>
      <rPr>
        <sz val="11"/>
        <color theme="1"/>
        <rFont val="Times New Roman"/>
        <family val="1"/>
        <charset val="204"/>
      </rPr>
      <t>. В комплекте 31 пультов ученика. Остальное как в п.1. 
Комплект включает в себя нетбук и полный набор программных продуктов серии "Интерактивные тесты" от компании "Новый диск". При покупке данного комплекта со скидкой, скидка на нетбук не распространяется</t>
    </r>
  </si>
  <si>
    <t xml:space="preserve"> Многофункциональные пульты преподавателя на планшете или смартфоне.</t>
  </si>
  <si>
    <t>Кабель-разветвитель для  2 датчиков к  регистраторам  (einstein)</t>
  </si>
  <si>
    <t>под заказ</t>
  </si>
  <si>
    <t>снято с производства,запрашивайте наличие</t>
  </si>
  <si>
    <t>снято с производства</t>
  </si>
  <si>
    <t>C11CC84311</t>
  </si>
  <si>
    <t>M100
Монохромный принтер - А4, до 34 стр/мин, пигментные чернила
Возможность подключения нескольких ПК по сети Ethernet
встроенные большие емкости для чернил, в комплекте 2 контейнера с черными чернилами по 140 мл.</t>
  </si>
  <si>
    <t>струйные</t>
  </si>
  <si>
    <t>C11CC85311</t>
  </si>
  <si>
    <t>M105
Монохромный принтер - А4, до 34 стр/мин, пигментные чернила
Возможность подключения по WiFi
встроенные большие емкости для чернил, в комплекте 2 контейнера с черными чернилами по 140 мл.</t>
  </si>
  <si>
    <t>C11CC60302</t>
  </si>
  <si>
    <t>L110
Принтер - А4 (гарантия 12 месяцев или 15000)
4-цветная система печати, до 27 стр/мин,
встроенные большие емкости для чернил, в комплекте 4 контейнера с чернилами по 70 мл.</t>
  </si>
  <si>
    <t>C11CD76302</t>
  </si>
  <si>
    <t>L120</t>
  </si>
  <si>
    <t>C11CC27302</t>
  </si>
  <si>
    <t>L300 
Принтер - А4 (гарантия 12 месяцев или 30000)
4-цветная система печати, до 33 стр/мин, встроенные большие емкости для чернил,
в комплекте 4 контейнера с чернилами по 70 мл.
+ два дополнительных контейнера с черными чернилами по 70 мл.</t>
  </si>
  <si>
    <t>C11CB57301</t>
  </si>
  <si>
    <t>L800
Фотопринтер - А4, 6-цветная система печати, до 27 стр/мин, в комплекте 6 контейнеров по 70 мл.</t>
  </si>
  <si>
    <t>C11CE32402</t>
  </si>
  <si>
    <t>L810</t>
  </si>
  <si>
    <t>C11CD81402</t>
  </si>
  <si>
    <t>L1300</t>
  </si>
  <si>
    <t>C11CD82402</t>
  </si>
  <si>
    <t>L1800</t>
  </si>
  <si>
    <t>C11CA45341</t>
  </si>
  <si>
    <t>Stylus Photo P50</t>
  </si>
  <si>
    <t>C11C655041</t>
  </si>
  <si>
    <t>Stylus Photo 1410</t>
  </si>
  <si>
    <t>C11CB35331</t>
  </si>
  <si>
    <t>Stylus Photo R2000</t>
  </si>
  <si>
    <t>C11CA86311</t>
  </si>
  <si>
    <t>Stylus Photo R3000</t>
  </si>
  <si>
    <t>C11CB59311</t>
  </si>
  <si>
    <t>WorkForce Pro WF-7015
принтер - А3+
4-цветная система печати, до 34 стр/мин, Дуплекс, два лотка загрузки бумаги, подключение по USB, WiFi, Ethernet</t>
  </si>
  <si>
    <t>C11CD12301</t>
  </si>
  <si>
    <t>WorkForce Pro WF-5110 DW</t>
  </si>
  <si>
    <t>C11CE28401</t>
  </si>
  <si>
    <t>WorkForce Pro WF-R5190DTW</t>
  </si>
  <si>
    <t>C11CD43301</t>
  </si>
  <si>
    <t>WorkForce Pro WF-8090DW</t>
  </si>
  <si>
    <t>C11CB27301</t>
  </si>
  <si>
    <t>WorkForce Pro WP-4015 DN
принтер - А4
4-цветная система печати, до 28 стр/мин, Дуплекс, Ethernet</t>
  </si>
  <si>
    <t>C11CB30301</t>
  </si>
  <si>
    <t>WorkForce Pro WP-4025 DW
принтер - А4
4-цветная система печати, до 28 стр/мин, Дуплекс, Wi-Fi</t>
  </si>
  <si>
    <t>C11CB29301</t>
  </si>
  <si>
    <t>WorkForce Pro WP-4095 DN
принтер - А4 (с поддержкой PostScript3)
4-цветная система печати, до 26 стр/мин, Дуплекс, Ethernet</t>
  </si>
  <si>
    <t>C11CA61001BX</t>
  </si>
  <si>
    <t>Stylus Pro 3880</t>
  </si>
  <si>
    <t>C11CA00001A0</t>
  </si>
  <si>
    <t>Stylus Pro 4880</t>
  </si>
  <si>
    <t>C11CA00011A0</t>
  </si>
  <si>
    <t>Stylus Pro 4450</t>
  </si>
  <si>
    <t>C11CA88001A0</t>
  </si>
  <si>
    <t>Stylus Pro 4900</t>
  </si>
  <si>
    <t>C11CA88001A1</t>
  </si>
  <si>
    <t>Stylus Pro 4900 Spectro</t>
  </si>
  <si>
    <t>C11CA88001A2</t>
  </si>
  <si>
    <t>Stylus Pro 4900 SpectroProofer UV</t>
  </si>
  <si>
    <t>C11CB51001A0</t>
  </si>
  <si>
    <t>Stylus Pro 7890</t>
  </si>
  <si>
    <t>C11CB51001A1</t>
  </si>
  <si>
    <t>Stylus Pro 7890 Spectroproofer</t>
  </si>
  <si>
    <t>C11CB50001A0</t>
  </si>
  <si>
    <t>Stylus Pro 9890</t>
  </si>
  <si>
    <t>C11CB50001A1</t>
  </si>
  <si>
    <t>Stylus Pro 9890 Spectroproofer</t>
  </si>
  <si>
    <t>C11CB50001A2</t>
  </si>
  <si>
    <t>Stylus Pro 9890 Spectroproofer UV</t>
  </si>
  <si>
    <t>C11CA12001A0</t>
  </si>
  <si>
    <t>Stylus Pro 7900</t>
  </si>
  <si>
    <t>C11CA68001A0</t>
  </si>
  <si>
    <t>Stylus Pro WT7900 Std</t>
  </si>
  <si>
    <t>C11CA11001A0</t>
  </si>
  <si>
    <t>Stylus Pro 9900</t>
  </si>
  <si>
    <t>C11CA12001A1</t>
  </si>
  <si>
    <t>Stylus Pro 7900 W SpectroProofer</t>
  </si>
  <si>
    <t>C11CA12001A2</t>
  </si>
  <si>
    <t>Stylus Pro 7900  SpectroProofer</t>
  </si>
  <si>
    <t>C11CA11001A1</t>
  </si>
  <si>
    <t>Stylus Pro 9900 W SpectroProofer</t>
  </si>
  <si>
    <t>C11C679001A0</t>
  </si>
  <si>
    <t>Stylus Pro 11880</t>
  </si>
  <si>
    <t>C11CD66301A0</t>
  </si>
  <si>
    <t>SureColor SC-T3200</t>
  </si>
  <si>
    <t>C11CD66301A1</t>
  </si>
  <si>
    <t>SureColor SC-T3200 без стенда</t>
  </si>
  <si>
    <t>C11CD67301A0</t>
  </si>
  <si>
    <t>SureColor SC-T5200</t>
  </si>
  <si>
    <t>C11CD40301A0</t>
  </si>
  <si>
    <t>SureColor SC-T5200D</t>
  </si>
  <si>
    <t>C11CD67301EB</t>
  </si>
  <si>
    <t>SureColor SC-T5200 PS</t>
  </si>
  <si>
    <t>C11CD68301A0</t>
  </si>
  <si>
    <t>SureColor SC-T7200</t>
  </si>
  <si>
    <t>C11CD68301EB</t>
  </si>
  <si>
    <t>SureColor SC-T7200 PS</t>
  </si>
  <si>
    <t>C11CD41301A0</t>
  </si>
  <si>
    <t>SureColor SC-T7200D</t>
  </si>
  <si>
    <t>C11CD41301EB</t>
  </si>
  <si>
    <t>SureColor SC-T7200D – PS</t>
  </si>
  <si>
    <t>C11CB72121</t>
  </si>
  <si>
    <t>PP-50</t>
  </si>
  <si>
    <t>C11CA31021</t>
  </si>
  <si>
    <t>PP-100N</t>
  </si>
  <si>
    <t>C11CD37021</t>
  </si>
  <si>
    <t>PP-100II Discproducer 2nd Gen.</t>
  </si>
  <si>
    <t>C11CA67701</t>
  </si>
  <si>
    <t>Business Inkjet B-310N</t>
  </si>
  <si>
    <t>C11CA67301</t>
  </si>
  <si>
    <t>Business Inkjet B-510DN</t>
  </si>
  <si>
    <t>C11CD62001CX</t>
  </si>
  <si>
    <t>Минифотолаборатория SureLab D700</t>
  </si>
  <si>
    <t>C11CC83311</t>
  </si>
  <si>
    <t>M200
Монохромное МФУ - А4 (принтер-сканер-копир) - Гарантия 12 мес. или 50000 отпечатков
скорость до 34 стр/мин
Автоподатчик, ЖК-дисплей, поддержка Epson iPrint, Ethernet
встроенные большие емкости для чернил, в комплекте 2 контейнера с черными чернилами по 140 мл.</t>
  </si>
  <si>
    <t>МФУ струйные</t>
  </si>
  <si>
    <t>C11CD07401</t>
  </si>
  <si>
    <t>M205
Монохромное МФУ - А4 (принтер-сканер-копир) - Гарантия 12 мес. или 50000 отпечатков
скорость до 34 стр/мин
Автоподатчик, ЖК-дисплей, поддержка Epson iPrint, WiFi
встроенные большие емкости для чернил, в комплекте 2 контейнера с черными чернилами по 140 мл.</t>
  </si>
  <si>
    <t>C11CC59302</t>
  </si>
  <si>
    <t>L210
МФУ - А4 (принтер-сканер-копир)
4-цветная система печати, до 33 стр/мин,
Разрешение сканера: 600x1200, Разрешение копира:600x1200
в комплекте 4 контейнера с чернилами по 70 мл
Гарантия 12 месяцев или 15000 отпечатков</t>
  </si>
  <si>
    <t>C11CC26301</t>
  </si>
  <si>
    <t>L350
МФУ - А4 (принтер-сканер-копир)
4-цветная система печати, до 33 стр/мин,
Разрешение сканера: 600x1200, Разрешение копира:600x1200
в комплекте 4 контейнера с чернилами по 70 мл.+ два доп. контейнера с черными чернилами
Гарантия 12 месяцев или 30000 отпечатков</t>
  </si>
  <si>
    <t>C11CC86302</t>
  </si>
  <si>
    <t>L355
МФУ - А4 (принтер-сканер-копир)
4-цветная система печати, до 33 стр/мин, поддержка iPrint, Wi-Fi
Разрешение сканера: 1200x2400, Разрешение копира:1200x2400
в комплекте 4 контейнера с чернилами по 70 мл.+ два доп. контейнера с черными чернилами
Гарантия 12 месяцев или 30000 отпечатков</t>
  </si>
  <si>
    <t>C11CE24402</t>
  </si>
  <si>
    <t>L456
МФУ - А4 (принтер-сканер-копир)
4-цветная система печати, до 33 стр/мин, Wi-Fi, Поддержка Wi-Fi Direct, ЖК-дисплей 3.7 см,
Разрешение сканера: 1200x2400, Разрешение копира:1200x2400, Минимальный объем капли 3 пл, Печать без полей
в комплекте 4 контейнера с чернилами по 70 мл.
Гарантия 12 месяцев или 30000 отпечатков</t>
  </si>
  <si>
    <t>C11CC95302</t>
  </si>
  <si>
    <t>L550
МФУ - А4 (принтер-сканер-копир)
4-цветная система печати, до 33 стр/мин, двустрочный ЖК-дисплей, факс, автоподатчик, Ethernet
Разрешение сканера: 1200x2400, Разрешение копира:1200x2400, Минимальный объем капли 3 пл,
в комплекте 4 контейнера с чернилами по 70 мл.+ два доп. контейнера с черными чернилами
Гарантия 12 месяцев или 30000 отпечатков</t>
  </si>
  <si>
    <t>C11CC96403</t>
  </si>
  <si>
    <t>L555
МФУ - А4 (принтер-сканер-копир)
4-цветная система печати, до 33 стр/мин, двустрочный ЖК-дисплей, факс, автоподатчик, Wi-Fi. 
Разрешение сканера: 1200x2400, Разрешение копира:1200x2400, Минимальный объем капли 3 пл,
в комплекте 4 контейнера с чернилами по 70 мл.+ два доп. контейнера с черными чернилами
Гарантия 12 месяцев или 30000 отпечатков</t>
  </si>
  <si>
    <t>C11CE31402</t>
  </si>
  <si>
    <t>L850
МФУ - А4 (принтер-сканер-копир)
6-цветная система печати, до 37 стр/мин, ЖК-дисплей, Печать без полей, Мин. объем капли 1.5 пл,
Разрешение сканера: 1200x2400, Разрешение копира:1200x2400, 
в комплекте 4 контейнера с чернилами по 70 мл.
Гарантия 12 месяцев или 30000 отпечатков</t>
  </si>
  <si>
    <t>C11CD90405</t>
  </si>
  <si>
    <t>Expression Home XP-323</t>
  </si>
  <si>
    <t>C11CC91311</t>
  </si>
  <si>
    <t>Expression Home XP-413</t>
  </si>
  <si>
    <t>C11CD89405</t>
  </si>
  <si>
    <t>Expression Home XP-423</t>
  </si>
  <si>
    <t>C11CC47311</t>
  </si>
  <si>
    <t>Expression Premium XP-600</t>
  </si>
  <si>
    <t>C11CC47331</t>
  </si>
  <si>
    <t xml:space="preserve">Expression Premium XP-605 </t>
  </si>
  <si>
    <t>C11CD30302</t>
  </si>
  <si>
    <t>Expression Premium XP-710</t>
  </si>
  <si>
    <t>C11CC45311</t>
  </si>
  <si>
    <t>Expression Premium XP-800</t>
  </si>
  <si>
    <t>C11CD99402</t>
  </si>
  <si>
    <t>Expression Premium XP-820</t>
  </si>
  <si>
    <t>C11CA96311</t>
  </si>
  <si>
    <t>WorkForce WF-7515
А3+ - принтер/сканер/копир/факс
4-цветная система печати, до 34 стр/мин,  6,3см ЖК-экран, Дуплекс, WiFi, Ethernet</t>
  </si>
  <si>
    <t>C11CB58311</t>
  </si>
  <si>
    <t>WorkForce WF-7525
А3+ - принтер/сканер/копир/факс
4-цветная система печати, до 34 стр/мин,  6,3см ЖК-экран, Автоматический дуплекс, Два лотка для подачи бумаги, WiFi, Ethernet</t>
  </si>
  <si>
    <t>C11CD08301</t>
  </si>
  <si>
    <t>WorkForce Pro WF-5620DWF</t>
  </si>
  <si>
    <t>C11CD45301</t>
  </si>
  <si>
    <t>WorkForce Pro WF-8590 DWF</t>
  </si>
  <si>
    <t>C11CE27401</t>
  </si>
  <si>
    <t>WorkForce Pro WF-R5690DTWF</t>
  </si>
  <si>
    <t>C11CE25401</t>
  </si>
  <si>
    <t>WorkForce Pro WF-R8590 DTWF</t>
  </si>
  <si>
    <t>C11CB34301</t>
  </si>
  <si>
    <t>WorkForce Pro WP--4515 DN
А4 - принтер/сканер/копир
4-цветная система печати, до 28 стр/мин, ЖК-экран, Дуплекс, Ethernet</t>
  </si>
  <si>
    <t>C11CB28301</t>
  </si>
  <si>
    <t>WorkForce Pro WP-4525 DNF
А4 - принтер/сканер/копир/факс
4-цветная система печати, до 28 стр/мин, ЖК-экран, Дуплекс, Ethernet</t>
  </si>
  <si>
    <t>Марка</t>
  </si>
  <si>
    <t>РУБ</t>
  </si>
  <si>
    <t>ТИП</t>
  </si>
  <si>
    <t>Принтеры EPSON</t>
  </si>
  <si>
    <t>Интерактивная доска SMART Board X885 (диагональ 87", формат 16:10) с ключом активации SMART Meeting Pro</t>
  </si>
  <si>
    <t>Интерактивный дисплей SMART SBID8055i-G5-SMP c ключом активации SMART Meeting Pro</t>
  </si>
  <si>
    <t>Интерактивная доска SMART Board 660 (диагональ 64", формат 4:3)</t>
  </si>
  <si>
    <t>Интерактивная доска SMART Board 680 (диагональ 77", формат 4:3)</t>
  </si>
  <si>
    <t>Интерактивная доска SMART Board 690 (диагональ 94", формат 16:9)</t>
  </si>
  <si>
    <t>Комплект, состоящий из Интерактивной доски SBM685 без лотка (16:10), с проектором SMART UF70w (1019483) (4:3),  (DLP, ультракороткофокусный, 3000 ANSI), с настенным креплением к проектору в одной коробке; пассивный лоток для интерактивной доски SBM685  (Артикул: 1019355) состоит из 3 мест</t>
  </si>
  <si>
    <t>Интерактивная доска SMART Board 685 (диагональ 87", формат 16:10)</t>
  </si>
  <si>
    <t>Интерактивная доска SMART Board SBM680 (6 касаний)   без лотка  (диагональ 77" / 195,6 cm, формат 4:3, технология DViT, питание (100V до 240V AC, 50/60 Hz, 5V DC 2.0A), ключ активации SMART NOTEBOOK в комплекте), пассивный лоток для интерактивных досок SBM680/SBM685  (1019355); состоит из 2 мест</t>
  </si>
  <si>
    <t>Комплект интерактивная доска SMART Board SBM680 без лотка  (диагональ 77" / 195,6 cm, формат 4:3, технология DViT, питание (100V до 240V AC, 50/60 Hz, 5V DC 2.0A), ключ активации SMART NOTEBOOK в комплекте)  , Активный лоток без ECP для интерактивной доски SBM680/SBM685. (Артикул: 1018560)состоит из 2 мест</t>
  </si>
  <si>
    <t>Интерактивная доска SMART Board SBM685 (6 касаний) без лотка (диагональ 87" / 221 cm, формат 16:10, технология DViT, питание (100V до 240V AC, 50/60 Hz, 5V DC 2.0A), ключ активации SMART NOTEBOOK в комплекте), пассивный лоток для интерактивной доски SBM685  (1019355); состоит из 2 мест</t>
  </si>
  <si>
    <t>Комплект интерактивная доска SMART Board SBM685 без лотка (диагональ 87" / 221 cm, формат 16:10, технология DViT, питание (100V до 240V AC, 50/60 Hz, 5V DC 2.0A), ключ активации SMART NOTEBOOK в комплекте), активный лоток без ECP для интерактивной доски SBM685 (Артикул: 1018560), состоит из 2 мест</t>
  </si>
  <si>
    <t>Комплект интерактивная доска SMART Board SBM685 без лотка (диагональ 87" / 221 cm, формат 16:10, технология DViT, питание (100V до 240V AC, 50/60 Hz, 5V DC 2.0A), ключ активации SMART NOTEBOOK в комплекте), пассивный лоток для интерактивной доски SBM685  (Артикул: 1019355), состоит из 2 мест</t>
  </si>
  <si>
    <t>Интерактивная доска SMART Board X880 (диагональ 77", формат 4:3)</t>
  </si>
  <si>
    <t>Интерактивная доска SMART Board X885 (диагональ 87", формат 16:10)</t>
  </si>
  <si>
    <t>Комплект, состоящий из Интерактивной доски SMART Board X885 (Артикул: SBX885i-SMP), крепления и проектора UX80 в одной коробке (1018316); ключ активации SMART Meeting Pro; состоит из 2 мест.</t>
  </si>
  <si>
    <t>Интерактивная доска SMART Board 480 (диагональ 77" (195.6 cm), формат 4:3, технология DVIT, питание USB, ключ активации SMART NOTEBOOK в комплекте) с проектором SMART UF70 (1019468),  (DLP, ультракороткофокусный, 3000 ANSI), с настенным креплением к проектору в одной коробке; состоит из 2 мест</t>
  </si>
  <si>
    <t>Комплект: Интерактивная доска SMART Board 480 (диагональ 77" (195.6 cm), формат 4:3, технология DVIT, пит ание USB, ключ активации SMART NOTEBOOK в комплекте) с проектором SMART V30 (1025219) (DLP, короткофокусный, 3000 ANSI ), с настенным креплением к проектору (1025291), состоит из 3 мест</t>
  </si>
  <si>
    <t>Комплект, состоящий из Интерактивной доски SMART Board 680 , расширенной панели управления ЕСР(1020924), крепления и проектора UF70 в одной коробке(1019468); состоит из 3 мест</t>
  </si>
  <si>
    <t>Интерактивная доска SMART Board 680  (диагональ 77“/195.6 см, формат 4:3, резистивная технология, питание USB, ключ активации SMARTNotebook в комплекте) с проектором SMART UF70 (1019468),  (DLP, ультракороткофокусный, 3000 ANSI), с настенным креплением к проектору в одной коробке; состоит из 2 мест</t>
  </si>
  <si>
    <t>Комплект интерактивная доска SMART Board SBM680 без лотка (диагональ 77" / 195,6 cm, формат 4:3, технология DViT, питание (100V до 240V AC, 50/60 Hz, 5V DC 2.0A), ключ активации SMART NOTEBOOK в комплекте) , с проектором SMART UF70 (1019468),  (DLP, ультракороткофокусный, 3000 ANSI), с настенным креплением к проектору в одной коробке; Активный лоток c ECP (Артикул: 1018795), состоит из 3 мест</t>
  </si>
  <si>
    <t>Комплект, состоящий из Интерактивной доски SMART Board X885 , расширенной панели управления ЕСР(1020131), крепления и проектора UX80 в одной коробке (1018316) ; состоит из 3 мест</t>
  </si>
  <si>
    <t>Комплект SB480iv3: интерактивная доска SMART Board 480 (диагональ 77" (195.6 cm), формат 4:3, технология DVIT, питание USB, ключ активации SMART NOTEBOOK в комплекте) с проектором SMART UF70 (1019468),  (DLP, ультракороткофокусный, 3000 ANSI), с настенным креплением к проектору в одной коробке; состоит из 2 мест</t>
  </si>
  <si>
    <t>Комплект SB480iv4: Интерактивная доска SMART Board 480 (диагональ 77" (195.6 cm), формат 4:3, технология DVIT, пит ание USB, ключ активации SMART NOTEBOOK в комплекте) с проектором SMART V30 (1025219) (DLP, короткофокусный, 3000 ANSI ), с настенным креплением к проектору (1025291), состоит из 3 мест</t>
  </si>
  <si>
    <t>Комплект SB660iv4: Интерактивная доска SMART Board 660 (диагональ 64“/162.6 см, 4:3, резистивная технология, питание USB, ключ активации SMARTNotebook в комплекте), проектор SMART V30 (1025219), крепление для проектора (1025291); состоит из 3 мест</t>
  </si>
  <si>
    <t>Комплект SB685i6: интерактивная доска SMART Board 685, расширенная панель управления ЕСР (1020924), крепление и проектор UF70w (1019483) в одной коробке; состоит из 3 мест</t>
  </si>
  <si>
    <t>Комплект SBM680i6: интерактивная доска SMART Board SBM680 без лотка (диагональ 77" / 195,6 cm, формат 4:3, технология DViT, питание (100V до 240V AC, 50/60 Hz, 5V DC 2.0A), ключ активации SMART NOTEBOOK в комплекте) , с проектором SMART UF70 (1019468),  (DLP, ультракороткофокусный, 3000 ANSI), с настенным креплением к проектору в одной коробке; Активный лоток c ECP (Артикул: 1018795), состоит из 3 мест</t>
  </si>
  <si>
    <t>Комплект SBM680A5: интерактивная доска SMART Board SBM680 (диагональ 77" / 195,6 cm, формат 4:3, технология DViT, питание (100V до 240V AC, 50/60 Hz, 5V DC 2.0A), ключ активации SMART NOTEBOOK в комплекте), проектор SMART V30 (DLP, короткофокусный, 3000 ANSI) (1025219) с настенным креплением к проектору (1025291), активный лоток (1018795), лоток с блоком питания (1019355); состоит из 5 мест</t>
  </si>
  <si>
    <t>Комплект SBM685i6: интерактивная доска SMART Board SBM685 без лотка (диагональ 87" / 221 cm, формат 16:10, технология DViT, питание (100V до 240V AC, 50/60 Hz, 5V DC 2.0A), ключ активации SMART NOTEBOOK в комплекте), крепления и проектора UF70w в одной коробке(Артикул: 1019483), активный лоток c ECP для интерактивной доски SBM685 (Артикул: 1018795), состоит из 3 мест</t>
  </si>
  <si>
    <t>Комплект SBM685ix2: интерактивная доска SMART Board SBM685 без лотка (диагональ 87" / 221 cm, формат 16:10, технология DViT, питание (100V до 240V AC, 50/60 Hz, 5V DC 2.0A), ключ активации SMART NOTEBOOK в комплекте), крепление и проектор UX80 в одной коробке (1018316), активный лоток c ECP для интерактивной доски SBM685 (1018795), состоит из 3 мест</t>
  </si>
  <si>
    <t>Комплект SBM685iv3w, состоящий из Интерактивной доски SBM685 без лотка (16:10), с проектором SMART UF70w (1019483) (4:3),  (DLP, ультракороткофокусный, 3000 ANSI), с настенным креплением к проектору в одной коробке; пассивный лоток для интерактивной доски SBM685  (Артикул: 1019355) состоит из 3 мест</t>
  </si>
  <si>
    <t>Комплект SBX880i6: интерактивная доска SMART Board X880, расширенная панель управления ЕСР(1020926), крепление и проектор UF70 в одной коробке (1019468); состоит из 3 мест</t>
  </si>
  <si>
    <t>Комплект SBX885ix2: интерактивная доска SMART Board X885, расширенная панель управления ЕСР(1020131), крепление и проектор UX80 в одной коробке (1018316); состоит из 3 мест</t>
  </si>
  <si>
    <t>Комплект SBX885i6: Интерактивная доска SMART Board X885 , расширенная панель управления ЕСР (1020926) , крепление и проектор UF70w в одной коробке (1019483); состоит из 3 мест</t>
  </si>
  <si>
    <t>Комплект: Интерактивная доска SMART Board SB480 (диагональ 77" (195.6 cm), формат 4:3, технология DVIT, питание USB, ключ активации SMART Notebook в комплекте),  мультимедийный проектор BenQ MS504 (DLP; SVGA; 3000 ANSI; High Contrast Ratio 13,000:1; SmartEco;  2W speaker; Noise level: 28dB (eco mode); Brilliant color) (9H.J9R77.11E); состоит из 2-х мест</t>
  </si>
  <si>
    <t>Комплект: Интерактивная доска SMART Board SB480 (диагональ 77" (195.6 cm), формат 4:3, технология DVIT, питание USB, ключ активации SMART Notebook в комплекте), короткофокусный проектор BenQ MX620ST (DLP; XGA; Short-throw(55"@1m) with1.2x Zoom; nVidia 3DTV Play; 3000 ANSI; 13,000:1; SmartEco; 10000 hrs lamp life (LampSave mode); 10W speaker; 3D via HDMI, HDMI 1.4a), настенное крепление DSM-14K; состоит из 3-х мест</t>
  </si>
  <si>
    <t>Комплект: Интерактивная доска SB480 (диагональ 77" (195.6 cm), формат 4:3, технология DVIT, питание USB, ключ активации  SMART NOTEBOOK в комплекте), Мультимедийный проектор Vivitek D516 (DLP, SVGA (800x600), 3000 Lm, 15000:1, 1.92 - 2.14:1, 4000/6000 часов, +-40 град, 2Вт., 1.9кг, 3D-Ready); состоит из 2-х мест</t>
  </si>
  <si>
    <t>Интерактивная доска SB480 (диагональ 77" (195.6 cm), формат 4:3, технология DVIT, питание USB, ключ активации  SMART NOTEBOOK в комплекте)  с Мультимедийный проектором Vivitek D517, DLP, XGA (1024x768), 3000 Lm, 15000:1, 1.92 - 2.14:1, 4000/6000 часов, +-40 град, 2Вт., 1.9кг, 3D-Ready; и креплением Digis DSM-2L (Регулировка высоты 85-120 см (12 см. без штанги), Кабель-канал); состоит из 4-х мест</t>
  </si>
  <si>
    <t>Комплект: Интерактивная доска SMART Board SBM680 без лотка  (диагональ 77" / 195,6 cm, формат 4:3, технология DViT, питание (100V до 240V AC, 50/60 Hz, 5V DC 2.0A), ключ активации SMART NOTEBOOK в комплекте), пассивный лоток для интерактивной доски SBM680/SBM685  (1019355),  мультимедийный проектор BenQ MS504 (DLP; SVGA; 3000 ANSI; High Contrast Ratio 13,000:1; SmartEco;  2W speaker; Noise level: 28dB (eco mode); Brilliant color) (9H.J9R77.11E); состоит из 3-х мест</t>
  </si>
  <si>
    <t>Комплект: Интерактивная доска SMART Board SBM680 без лотка  (диагональ 77" / 195,6 cm, формат 4:3, технология DViT, питание (100V до 240V AC, 50/60 Hz, 5V DC 2.0A), ключ активации SMART NOTEBOOK в комплекте), пассивный лоток для интерактивной доски SBM680/SBM685  (1019355), Мультимедийный проектор Vivitek D517, DLP, XGA (1024x768), 3000 Lm, 15000:1, 1.92 - 2.14:1, 4000/6000 часов, +-40 град, 2Вт., 1.9кг, 3D-Ready; крепление Digis DSM-2L (Регулировка высоты 85-120 см (12 см. без штанги)); состоит из 4 мест</t>
  </si>
  <si>
    <t>Комплект интерактивный проектор SMART LR60wi с настенным креплением в одной коробке (1013723), штанга для настенного крепления проектора SMART 60wi (1017893); состоит из 2 мест</t>
  </si>
  <si>
    <t>Интерактивный дисплей SMART Podium 518 c ключом активации SMART Meeting Pro</t>
  </si>
  <si>
    <t>Интерактивный дисплей SMART Podium 518 c ПО SMART Notebook</t>
  </si>
  <si>
    <t>Интерактивный дисплей SMART Podium 524 с ключом активации SMART Meeting Pro</t>
  </si>
  <si>
    <t>Интерактивный дисплей SMART Podium 524 с ПО SMART Notebook</t>
  </si>
  <si>
    <t>Интерактивный стол ST442i; состоит из 2-х мест</t>
  </si>
  <si>
    <t>SBX885-SMP</t>
  </si>
  <si>
    <t>SB660</t>
  </si>
  <si>
    <t>SB680</t>
  </si>
  <si>
    <t>SB690</t>
  </si>
  <si>
    <t>SBM685iv3w</t>
  </si>
  <si>
    <t>SB480</t>
  </si>
  <si>
    <t>SB685</t>
  </si>
  <si>
    <t>SBM680+1019355</t>
  </si>
  <si>
    <t>SBM680+1018560</t>
  </si>
  <si>
    <t>SBM685 +1019355</t>
  </si>
  <si>
    <t>SBM685 +1018560</t>
  </si>
  <si>
    <t>SBX880</t>
  </si>
  <si>
    <t>SBX885</t>
  </si>
  <si>
    <t>SBX885ix2-SMP</t>
  </si>
  <si>
    <t>SB480iv3</t>
  </si>
  <si>
    <t>SB480iv4</t>
  </si>
  <si>
    <t>SB680i6</t>
  </si>
  <si>
    <t>SB680iv3</t>
  </si>
  <si>
    <t>SBM680i6</t>
  </si>
  <si>
    <t>SBX885ix2</t>
  </si>
  <si>
    <t>SB660iv4</t>
  </si>
  <si>
    <t>SB685i6</t>
  </si>
  <si>
    <t>SBM680A5</t>
  </si>
  <si>
    <t>SBM685i6</t>
  </si>
  <si>
    <t>SBM685ix2</t>
  </si>
  <si>
    <t>SBX880i6</t>
  </si>
  <si>
    <t>SBX885i6</t>
  </si>
  <si>
    <t>SB480+MS504</t>
  </si>
  <si>
    <t>SB480+MX620ST+DSM-14K</t>
  </si>
  <si>
    <t>SB480+D516</t>
  </si>
  <si>
    <t>SB480+D517+DSM-2S+DSM-2S-SHL</t>
  </si>
  <si>
    <t>SBM680+1019355+MS504</t>
  </si>
  <si>
    <t>SBM680+1019355+D517+DSM-2L</t>
  </si>
  <si>
    <t>1013723+1017893</t>
  </si>
  <si>
    <t>SP518-SMP</t>
  </si>
  <si>
    <t>SP518-NB</t>
  </si>
  <si>
    <t>SP524-SMP</t>
  </si>
  <si>
    <t>SP524-NB</t>
  </si>
  <si>
    <t>1018523 + 1020718</t>
  </si>
  <si>
    <t>Панасоник</t>
  </si>
  <si>
    <t>Арт</t>
  </si>
  <si>
    <t>нет в наличии</t>
  </si>
  <si>
    <t>Название</t>
  </si>
  <si>
    <t>Примечание</t>
  </si>
  <si>
    <t>Срок гарантии</t>
  </si>
  <si>
    <t>AverVision</t>
  </si>
  <si>
    <t>Световой планшет LightBox для докумет-камер</t>
  </si>
  <si>
    <t xml:space="preserve">  6 месяцев</t>
  </si>
  <si>
    <t>Документ-камера AverVision [U15]</t>
  </si>
  <si>
    <t xml:space="preserve">EOL больше не будет </t>
  </si>
  <si>
    <t>2 года</t>
  </si>
  <si>
    <t>Документ-камера AverVision [U50]</t>
  </si>
  <si>
    <t>замена U15</t>
  </si>
  <si>
    <t>Документ-камера AverVision [F15]</t>
  </si>
  <si>
    <t xml:space="preserve">EOL больше не будет  </t>
  </si>
  <si>
    <t>5 лет</t>
  </si>
  <si>
    <t>Документ-камера AverVision [F33]</t>
  </si>
  <si>
    <t>EOL</t>
  </si>
  <si>
    <t xml:space="preserve">5 лет </t>
  </si>
  <si>
    <t>Документ-камера AverVision [F17HD+]</t>
  </si>
  <si>
    <t>замена F15 и F33</t>
  </si>
  <si>
    <t>Документ-камера AverVision [F55]</t>
  </si>
  <si>
    <t>Документ-камера AverVision [F50HD]</t>
  </si>
  <si>
    <t>замена F55</t>
  </si>
  <si>
    <t>Документ-камера AverVision [M70]</t>
  </si>
  <si>
    <t>замена 355AF, 310AF</t>
  </si>
  <si>
    <t>Документ-камера AverVision [W30] WiFi</t>
  </si>
  <si>
    <t>3 года</t>
  </si>
  <si>
    <t>Документ-камера AverVision [TabCam] для планшетов</t>
  </si>
  <si>
    <t>Документ-камера AverVision [PL50]</t>
  </si>
  <si>
    <t>замена SPB350</t>
  </si>
  <si>
    <t>MIMIO</t>
  </si>
  <si>
    <t>Документ-камера MIMIO View</t>
  </si>
  <si>
    <t>TRIUMPH</t>
  </si>
  <si>
    <t>Документ-камера  TRIUMPH BOARD [A405] 5 мегапикселей (разрешение:2592x1944) USB 2.0, A4</t>
  </si>
  <si>
    <t>IQBoard</t>
  </si>
  <si>
    <t>Документ-камера IQBoard [IQView 6520 / VED 002] 2 объектива  - 5Mpix(разрешение 2592x1944) + 3Mpix + микрофон, USB 2.0, A4</t>
  </si>
  <si>
    <t>12 месяцев</t>
  </si>
  <si>
    <t xml:space="preserve">Интерактивная система голосования TRIUMPH BOARD TB Voting RF450 (25 пультов+1 пульт учителя+ресивер), программное обеспечение TB Vote (EAN 8592580011184) </t>
  </si>
  <si>
    <t xml:space="preserve">Интерактивная система голосования TRIUMPH BOARD TB Voting RF500 (25 пультов+1 пульт учителя+ресивер), пульты с дисплеями, программное обеспечение TB Vote </t>
  </si>
  <si>
    <t>Интерактивная система голосования TRIUMPH BOARD TB Voting RF550 (25 пультов+1 пульт учителя+ресивер), пульты с дисплеями, программное обеспечение TB Vote (EAN 8592580081576)</t>
  </si>
  <si>
    <t>Комплект для расширения системы голосования TRIUMPH TB RF400 EXTRA HANDSETS на 10 дополнительных пультов опроса</t>
  </si>
  <si>
    <t>Дополнительный пульт ученика TRIUMPH RF Pad для систем TB Voting RF300.</t>
  </si>
  <si>
    <t>Дополнительный пульт преподавателя TRIUMPH TB RF300 Teach к системам TB RF300</t>
  </si>
  <si>
    <t>Дополнительный пульт ученика TRIUMPH BOARD RF Pad450 для систем TB Voting RF450 (OEM)(EAN 8592580081293)</t>
  </si>
  <si>
    <t>Дополнительный пульт ученика TRIUMPH BOARD RF Pad500 для систем TB Voting RF500</t>
  </si>
  <si>
    <t>Дополнительный пульт ученика TRIUMPH BOARD RF Pad550 для систем TB Voting RF550 (EAN 8592580081637)</t>
  </si>
  <si>
    <t>Системы голосования</t>
  </si>
  <si>
    <t>Крепления</t>
  </si>
  <si>
    <t>EB-420 - короткофокусный проектор 
(2500 Im /3000:1/ XGA / Direct Power on/off;  Авт. Корр. Верт. Трапец. Искаж., Управление и мониторинг по сети; USB Display 3 в 1;Просмотр изображений с USB флеш-накопителей,  встроенный динамик 16 Вт, Ресурс лампы: 6000ч.; HDMI, Wi-Fi (опционально))</t>
  </si>
  <si>
    <t>EPSON</t>
  </si>
  <si>
    <t>кор.фок.проект. WXGA</t>
  </si>
  <si>
    <t>EB-425W - короткофокусный проектор 
(2500 Im /3000:1/ WXGA / Direct Power on/off; Авт. Корр. Верт. Трапец. Искаж.,Управление и мониторинг по сети; USB Display 3 в 1;Просмотр изображений с USB флеш, Прямое подключение к документ-камере Epson ELPDC06; встроенный динамик 16 Вт, Ресурс лампы: 6000ч.; HDMI, Wi-Fi (опционально))</t>
  </si>
  <si>
    <t>EB-430 - короткофокусный проектор 
(3000 Im /3000:1/ XGA / Direct Power on/off;  Авт. Корр. Верт. Трапец. Искаж., Управление и мониторинг по сети; USB Display 3 в 1;Просмотр изображений с USB флеш-накопителей,  встроенный динамик 16 Вт, Ресурс лампы: 6000ч.; HDMI, Wi-Fi (опционально))</t>
  </si>
  <si>
    <t>V11H449040</t>
  </si>
  <si>
    <t>EB-435W - короткофокусный проектор 
(3000 Im /3000:1/ WXGA / Direct Power on/off;  Авт. Корр. Верт. Трапец. Искаж., Управление и мониторинг по сети; USB Display 3 в 1;Просмотр изображений с USB флеш-накопителей,  встроенный динамик 16 Вт, Ресурс лампы: 6000ч.; HDMI, Wi-Fi (опционально))</t>
  </si>
  <si>
    <t>EB-421i - короткофокусный интерактивный проектор 
(2500 Im / 3000:1/ XGA, Wi-Fi-опционально) 
Автоматическая калибровка интерактивной функции, Возможность использования интерактивных функций без ПК, Функция Quick Corner, Просмотр изображений с USB-флеш, Мониторинг, управление и передача изображения и звука по проводной сети.</t>
  </si>
  <si>
    <t>EB-426Wi - короткофокусный интерактивный проектор 
(2500 Im / 3000:1/ WXGA, Wi-Fi-опционально) 
Автоматическая калибровка интерактивной функции, Возможность использования интерактивных функций без ПК, Функция Quick Corner, Просмотр изображений с USB-флеш, Мониторинг, управление и передача изображения и звука по проводной сети.</t>
  </si>
  <si>
    <t>EB-431i - короткофокусный интерактивный проектор 
(3000 Im / 3000:1/ XGA, Wi-Fi-опционально) 
Автоматическая калибровка интерактивной функции, Возможность использования интерактивных функций без ПК, Функция Quick Corner, Просмотр изображений с USB-флеш, Мониторинг, управление и передача изображения и звука по проводной сети.</t>
  </si>
  <si>
    <t>EB-436Wi - короткофокусный интерактивный проектор 
(3000 Im / 3000:1/ WXGA, Wi-Fi-опционально) 
Автоматическая калибровка интерактивной функции, Возможность использования интерактивных функций без ПК, Функция Quick Corner, Просмотр изображений с USB-флеш, Мониторинг, управление и передача изображения и звука по проводной сети.</t>
  </si>
  <si>
    <t>EB-475Wi - УКФ с интерактивными функциями
(2600 Im /3000:1/ WXGA /Слайд крышка; Интерактивные функции; Возможность использования интерактивных функций без ПК; Автоматическая калибровка; Возможность использования до двух интерактивных стилусов одновременно; Корр. верт. и гориз.трап.искаж.; Просмотр изображений с USB-флеш; Передача изображения и звука по беспроводной сети Wi-fi (опционально); Мониторинг, управление и передача изображения и звука по проводной сети; Прямое подкл. к док-камере Epson ELPDC06; Возможность проекции на стол</t>
  </si>
  <si>
    <t>V11H671040</t>
  </si>
  <si>
    <t>EB-535W</t>
  </si>
  <si>
    <t>V11H605040</t>
  </si>
  <si>
    <t>EB-570</t>
  </si>
  <si>
    <t>V11H603040</t>
  </si>
  <si>
    <t>EB-575W</t>
  </si>
  <si>
    <t>V11H601040</t>
  </si>
  <si>
    <t>EB-575Wi</t>
  </si>
  <si>
    <t>V11H604040</t>
  </si>
  <si>
    <t>EB-580</t>
  </si>
  <si>
    <t>V11H602040</t>
  </si>
  <si>
    <t>EB-585W</t>
  </si>
  <si>
    <t>V11H600040</t>
  </si>
  <si>
    <t>EB-585Wi</t>
  </si>
  <si>
    <t>V11H599040</t>
  </si>
  <si>
    <t>EB-595Wi</t>
  </si>
  <si>
    <t>EB-1400Wi - Ультракороткофокусный интерактивный проектор 
(2600 Im / 3000:1/ WXGA, Wi-Fi-опционально) 
Настенное крепление в комплекте, Возможность использования интерактивных функций без ПК, Авто-калибровка интерактивной функции, Функция Multi-location, Функция Quick Corner, Просмотр изображений/видео/PDF/презентаций (конвертированных) с USB флеш, Функция Split Screen, Передача изображения и звука по Wi-fi, Режим симуляции DICOM, Мониторинг, управление и передача изображения и звука по проводной сети, Динамик 10 Вт, Функция быстрой печати на принтере без подключения к ПК, Внешняя панель управления в комплекте</t>
  </si>
  <si>
    <t>V11H612040</t>
  </si>
  <si>
    <t>EB-1420Wi</t>
  </si>
  <si>
    <t>V11H665040</t>
  </si>
  <si>
    <t>EB-1430Wi</t>
  </si>
  <si>
    <t>V11H556140</t>
  </si>
  <si>
    <t>EB-S03 (2700/1890Im / 10 000:1/ SVGA, ресурс лампы: 5000/6000ч. Direct Power on; Direct Power off; USB Display 3 в 1; Wi-fi (опционально); HDMI,Функция Quick Corner; Авто-коррекция вертик. трапец.искаж.; Просмотр изображений и видео с USB накопителей; Прямое подключение к документ-камере Epson ELPDC06)</t>
  </si>
  <si>
    <t>проекторы для презентаций</t>
  </si>
  <si>
    <t>V11H568040</t>
  </si>
  <si>
    <t>EB-S17</t>
  </si>
  <si>
    <t>V11H552040</t>
  </si>
  <si>
    <t>EB-S18 (3000/2100Im / 10 000:1/ SVGA, ресурс лампы: 5000/6000ч. Direct Power on; Direct Power off; USB Display 3 в 1; HDMI, Управление и мониторинг по сети; Wi-fi (опционально); Функция Quick Corner; Авто-корр. верт. трапец. искажений; Просмотр изображений и видео с USB накопителей; Прямое подключение к документ-камере Epson ELPDC06;)</t>
  </si>
  <si>
    <t>V11H555140</t>
  </si>
  <si>
    <t>EB-X03 (2700/1890Im / 10 000:1/ XGA, ресурс лампы: 5000/6000ч. Direct Power on; Direct Power off; USB Display 3 в 1; Wi-fi (опционально); HDMI, Функция Quick Corner; Авто-коррекция вертик. трапец.искаж.; Просмотр изображений и видео с USB накопителей; Прямое подключение к документ-камере Epson ELPDC06)</t>
  </si>
  <si>
    <t>V11H551040</t>
  </si>
  <si>
    <t>EB-X18 (3000/2100Im / 10 000:1/ XGA, ресурс лампы: 5000/6000ч. Direct Power on; Direct Power off; USB Display 3 в 1; HDMI, Управление и мониторинг по сети; Wi-fi (опционально); Функция Quick Corner; Авто-корр. верт. трапец. искажений; Просмотр изображений и видео с USB накопителей; Прямое подключение к документ-камере Epson ELPDC06;)</t>
  </si>
  <si>
    <t>V11H570040</t>
  </si>
  <si>
    <t>EB-X20</t>
  </si>
  <si>
    <t>V11H553040</t>
  </si>
  <si>
    <t>EB-X24 (3500/2450Im / 10 000:1/ XGA, ресурс лампы: 5000/6000ч. Direct Power on; Direct Power off; USB Display 3 в 1; HDMI, Управление и мониторинг по сети; Wi-fi (опционально); Функция Quick Corner; Авто-корр. верт. трапец. искажений; Просмотр изображений и видео с USB накопителей; Прямое подключение к документ-камере Epson ELPDC06;)</t>
  </si>
  <si>
    <t>V11H692040</t>
  </si>
  <si>
    <t>EB-X27</t>
  </si>
  <si>
    <t>V11H554140</t>
  </si>
  <si>
    <t>EB-W03  (2700/1890Im / 10 000:1/ WXGA, ресурс лампы: 5000/6000ч. Direct Power on; Direct Power off; USB Display 3 в 1; Wi-fi (опционально); HDMI; Функция Quick Corner; Авто-коррекция вертик. трапец.искаж.; Просмотр изображений и видео с USB накопителей; Прямое подключение к документ-камере Epson ELPDC06)</t>
  </si>
  <si>
    <t>EB-W16 - HD-Ready 3D проектор
(3000 Im / 5000:1/ WXGA, HDMI, 3D) 
Авто-коррекция трапец. искажений по вертикали, Специальный видео режим для игр, Просмотр изображений и видео с USB флэш-накопителей</t>
  </si>
  <si>
    <t>EB-W16SK - Пассивная проекционная 3D-система
(3000х2 Im / 5000:1/ WXGA, HDMI, 3D) 
Авто-коррекция трапец. искажений по вертикали, Специальный видео режим для игр, Просмотр изображений и видео с USB флэш-накопителей</t>
  </si>
  <si>
    <t>V11H654040</t>
  </si>
  <si>
    <t>EB-W28</t>
  </si>
  <si>
    <t>V11H690040</t>
  </si>
  <si>
    <t>EB-W29</t>
  </si>
  <si>
    <t>EB-1751 - Ультратонкий, мобильный проектор
(2600 Im / 2000:1/ XGA,  HDMI ) 
Вес 1,6 кг, Авто-коррекция вертикальных трапец. искажений, Совместимость с мед. стандартом DICOM, Возможность просмотра фото, видео, и презентаций (конвертированных) с USB-флэш.</t>
  </si>
  <si>
    <t>портативные проекторы</t>
  </si>
  <si>
    <t>EB-1761W  - Ультратонкий, мобильный проектор
(2600 Im / 2000:1/ WXGA,  HDMI, Wi-Fi (опционально)) 
Вес 1,6 кг, Авто-коррекция вертикальных трапец. искажений, Совместимость с мед. стандартом DICOM, Возможность просмотра фото-видео, PDF файлов и презентаций (конвертированных) с USB, Функции Multiscreen, Split Screen</t>
  </si>
  <si>
    <t>EB-1771W (3000Im/2000:1/ WXGA / 1.6 кг.,  Слайд крышка; авт.корр. вертик. трап. иск ; корр.гориз. трап. иск. Direct Power on/off; USB Display 3 в 1; Быстрое беспроводное подкл. с помощью USB модуля (опционально); Multi Screen; Split Screen; Просмотр видео, изображений и PDF файлов, презентаций (конвертированных)  с USB флеш-накопителей; Прямое подкл к док-камере Epson ELPDC06; Режим симуляции DICOM; Wi-Fi (опционально))</t>
  </si>
  <si>
    <t>EB-1776W (3000Im/2000:1/ WXGA / 1.7 кг.,  Слайд крышка; авт.корр. вертик. и гориз. трап. иск ; Автоматическая настройка фокусного расстояния (фокус моторизован); Функция Screen Fit; Direct Power on/off; USB Display 3 в 1; Быстрое беспроводное подкл. с помощью USB модуля (опционально); Multi Screen; Split Screen; Просмотр видео, изображений и PDF файлов, презентаций (конвертированных)  с USB флеш-накопителей; Прямое подкл к док-камере Epson ELPDC06; Режим симуляции DICOM; Wi-Fi )</t>
  </si>
  <si>
    <t>EB-93H (2600/2080Im / 2 000:1/ XGA, ресурс лампы: 5000/6000ч. Direct Power on; Direct Power off; Управление и мониторинг по сети; Авто-корр. верт. трапец. искажений; Просмотр изображений с USB флеш-накопителей; Прямое подключение к документ-камере Epson ELPDC06)</t>
  </si>
  <si>
    <t>V11H577040</t>
  </si>
  <si>
    <t>EB-98 (3000/2100Im / 10 000:1/ XGA, ресурс лампы: 5000/6000ч. Direct Power on; Direct Power off; USB Display 3 в 1; HDMI, Управление и мониторинг по сети; Wi-fi (опционально); Функция Quick Corner; Авто-корр. верт. трапец. искажений;  Слайдер ручной коррекции гориз.трапец. искажений; Просмотр изображений и видео с USB накопителей; Прямое подключение к документ-камере Epson ELPDC06;)</t>
  </si>
  <si>
    <t>V11H581040</t>
  </si>
  <si>
    <t>EB-945 (3000/2100Im / 10 000:1/ XGA, ресурс лампы: 5000/6000ч. Direct Power on; Direct Power off; USB Display 3 в 1; HDMI, Управление и мониторинг по сети; Wi-fi (опционально); Функция Quick Corner; Авто-корр. верт. трапец. искажений;  Слайдер ручной коррекции гориз.трапец. искажений; Просмотр изображений и видео с USB накопителей; Прямое подключение к документ-камере Epson ELPDC06;)</t>
  </si>
  <si>
    <t>V11H582040</t>
  </si>
  <si>
    <t>EB-955W (3000/2100Im / 10 000:1/ WXGA, ресурс лампы: 5000/6000ч. Direct Power on; Direct Power off; USB Display 3 в 1; HDMI, Управление и мониторинг по сети; Wi-fi (опционально); Функция Quick Corner; Авто-корр. верт. трапец. искажений;  Слайдер ручной коррекции гориз.трапец. искажений; Просмотр изображений и видео с USB накопителей; Прямое подключение к документ-камере Epson ELPDC06;)</t>
  </si>
  <si>
    <t>V11H683040</t>
  </si>
  <si>
    <t>EB-955WH</t>
  </si>
  <si>
    <t>V11H682040</t>
  </si>
  <si>
    <t>EB-965H</t>
  </si>
  <si>
    <t>EB-1840W
(3700 Im /2500:1/ WXGA)</t>
  </si>
  <si>
    <t>EB-1860
(4000 Im /2500:1/ XGA / Управление и мониторинг по сети; USB Display 3 в 1; Авт. Корр. Верт. Трапец. искажений; Quck Corner;)</t>
  </si>
  <si>
    <t>EB-1930  - Настольный проектор для презентаций и образования
(4200 Im / 3000:1/ XGA, HDMI, DisplayPort интерфейс)
Режим симуляции DICOM, Авто-коррекция верт.трапец. искаж, корр. горизонт. трапец.искажений, Функции Quick Corner, Split Screen, Мониторинг, управление и передача изображения и звука на проектор по проводной сети, 
Просмотр фото/видео/презентаций (конвертированных), PDF с USB флеш, динамик 10 Вт</t>
  </si>
  <si>
    <t>EB-1940W - Настольный проектор для презентаций и образования
(4200 Im / 3000:1/ WXGA, HDMI, DisplayPort интерфейс)
Режим симуляции DICOM, Авто-коррекция верт.трапец. искаж, корр. горизонт. трапец.искажений, Функции Quick Corner, Split Screen, Мониторинг, управление и передача изображения и звука на проектор по проводной сети, 
Просмотр фото/видео/презентаций (конвертированных), PDF с USB флеш, динамик 10 Вт</t>
  </si>
  <si>
    <t>EB-1945W - Настольный проектор для презентаций и образования
(4200 Im / 3000:1/ WXGA, HDMI, DisplayPort интерфейс, Wi-Fi)
Режим симуляции DICOM, Авто-коррекция верт.трапец. искаж, корр. горизонт. трапец.искажений, Функции Screen Fit, Focus Help, Quck Corner, Расписание, Split Screen, Мониторинг, управление и передача изображения и звука на проектор по проводной сети, Просмотр фото/видео/презентаций (конвертированных)/PDF с USB флеш, Встроенный динамик 10 Вт</t>
  </si>
  <si>
    <t>EB-1950 - Настольный проектор для презентаций и образования
(4500 Im / 3000:1/ XGA, HDMI, DisplayPort интерфейс)
Режим симуляции DICOM, Авто-коррекция верт.трапец. искаж, корр. горизонт. трапец.искажений, Функции Quck Corner, Split Screen, Мониторинг, управление и передача изображения и звука на проектор по проводной сети, Просмотр фото/видео/презентаций (конвертированных)/PDF с USB флеш, Встроенный динамик 10 Вт</t>
  </si>
  <si>
    <t>EB-1955 - Настольный проектор для презентаций и образования
(4500 Im / 3000:1/ XGA, HDMI, DisplayPort интерфейс, Wi-Fi)
Режим симуляции DICOM, Авто-коррекция верт. и горизонт. трапец.искажений, Функции Screen Fit, Focus Help, Quck Corner, Расписание, Split Screen, Передача изображения и звука по Wi-Fi, Мониторинг, управление и передача изображения и звука на проектор по проводной сети, Просмотр фото/видео/презентаций (конвертированных)/PDF с USB флеш, Встроенный динамик 10 Вт</t>
  </si>
  <si>
    <t>EB-1960 - Настольный проектор для презентаций и образования
(5000 Im / 3000:1/ XGA, HDMI, DisplayPort интерфейс)
Режим симуляции DICOM, Авто-коррекция верт.трапец. искаж, корр. горизонт. трапец.искажений, Функции Quck Corner, Split Screen, Мониторинг, управление и передача изображения и звука на проектор по проводной сети, Просмотр фото/видео/презентаций (конвертированных)/PDF с USB флеш, Встроенный динамик 10 Вт</t>
  </si>
  <si>
    <t>EB-1965 - Настольный проектор для презентаций и образования
(5000 Im / 3000:1/ XGA, HDMI, DisplayPort интерфейс, Wi-Fi)
Режим симуляции DICOM, Авто-коррекция верт. и горизонт. трапец.искажений, Функции Screen Fit, Focus Help, Quck Corner, Расписание, Split Screen, Передача изображения и звука по Wi-Fi, Мониторинг, управление и передача изображения и звука на проектор по проводной сети, Просмотр фото/видео/презентаций (конвертированных)/PDF с USB флеш, Встроенный динамик 10 Вт</t>
  </si>
  <si>
    <t>V11H622040</t>
  </si>
  <si>
    <t>EB-1970W</t>
  </si>
  <si>
    <t>V11H621040</t>
  </si>
  <si>
    <t>EB-1975W</t>
  </si>
  <si>
    <t>V11H620040</t>
  </si>
  <si>
    <t>EB-1980WU</t>
  </si>
  <si>
    <t>V11H619040</t>
  </si>
  <si>
    <t>EB-1985WU</t>
  </si>
  <si>
    <t>V11H350940</t>
  </si>
  <si>
    <t>EB-G5900NL</t>
  </si>
  <si>
    <t>инсталляционные проекторы</t>
  </si>
  <si>
    <t>V11H349940</t>
  </si>
  <si>
    <t>EB-G5950  NL (без линзы)
 (5200Im/ 2000:1/ XGA / HDMI / WiFi)</t>
  </si>
  <si>
    <t>V11H349040</t>
  </si>
  <si>
    <t>EB-G5950 (стандартная линза в комплекте)
 (5200Im/ 2000:1/ XGA / HDMI / WiFi)</t>
  </si>
  <si>
    <t>V11H546040</t>
  </si>
  <si>
    <t>EB-4650
(5200 Im / 5000:1/ XGA, Direct Power on; Direct Power off; Коррекция вертикальных и горизонтальных трапецеидальных искажений; Функция Quck Corner; Функция Arc Correction - настройка проекции на вогнутые и выпуклые экраны; Технология Multi Screen; Технология Split Screen; Мониторинг, управление и передача изображения по проводной сети, Сдвиг линз, Wi-fi (опционально);)</t>
  </si>
  <si>
    <t>V11H544040</t>
  </si>
  <si>
    <t>EB-4750W
(4200 Im / 5000:1/ WXGA, Direct Power on; Direct Power off; Коррекция вертикальных и горизонтальных трапецеидальных искажений; Функция Quck Corner; Функция Arc Correction - настройка проекции на вогнутые и выпуклые экраны; Технология Multi Screen; Технология Split Screen; Мониторинг, управление и передача изображения по проводной сети, Сдвиг линз, Wi-fi (опционально);)</t>
  </si>
  <si>
    <t>V11H543040</t>
  </si>
  <si>
    <t>EB-4850WU
(4000 Im / 5000:1/ WUXGA, Direct Power on; Direct Power off; Коррекция вертикальных и горизонтальных трапецеидальных искажений; Функция Quck Corner; Функция Arc Correction - настройка проекции на вогнутые и выпуклые экраны; Технология Multi Screen; Технология Split Screen; Мониторинг, управление и передача изображения по проводной сети, Сдвиг линз, Wi-fi (опционально);)</t>
  </si>
  <si>
    <t>V11H563040</t>
  </si>
  <si>
    <t>EB-4950WU(4500 Im / 5000:1/ WUXGA, Direct Power on; Direct Power off; Коррекция вертикальных и горизонтальных трапецеидальных искажений; Функция Quck Corner; Функция Arc Correction - настройка проекции на вогнутые и выпуклые экраны; Технология Multi Screen; Технология Split Screen; Мониторинг, управление и передача изображения по проводной сети, Сдвиг линз, Wi-fi (опционально);)</t>
  </si>
  <si>
    <t>V11H511040</t>
  </si>
  <si>
    <t>EB-G6050W - инсталляционный HD-Ready проектор для бизнеса 
(5500 Im / 5000:1/ WXGA, сменная оптика, стандартный объектив ELPLS06 в комплекте, Wi-fi (опционально))</t>
  </si>
  <si>
    <t>V11H510040</t>
  </si>
  <si>
    <t>EB-G6250W - инсталляционный HD-Ready проектор для бизнеса 
(6500 Im / 5000:1/ WXGA, сменная оптика, стандартный объектив ELPLS06 в комплекте, Wi-fi (опционально))</t>
  </si>
  <si>
    <t>V11H508040</t>
  </si>
  <si>
    <t>EB-G6350 - инсталляционный HD-Ready проектор для бизнеса 
(7000 Im / 5000:1/ XGA, сменная оптика, стандартный объектив ELPLS06 в комплекте, Wi-fi (опционально))</t>
  </si>
  <si>
    <t>V11H535040</t>
  </si>
  <si>
    <t>EB-G6450WU - инсталляционный Full HD проектор проектор для бизнеса 
(4500 Im / 5000:1/ WUXGA (1920х1200), сменная оптика, стандартный объектив ELPLS06 в комплекте, Wi-fi (опционально))</t>
  </si>
  <si>
    <t>V11H513040</t>
  </si>
  <si>
    <t>EB-G6550WU - инсталляционный Full HD проектор проектор для бизнеса 
(5200 Im / 5000:1/ WUXGA (1920х1200), сменная оптика, стандартный объектив ELPLS06 в комплекте, Wi-fi (опционально))</t>
  </si>
  <si>
    <t>V11H512040</t>
  </si>
  <si>
    <t>EB-G6650WU - инсталляционный Full HD проектор проектор для бизнеса 
(6000 Im / 5000:1/ WUXGA (1920х1200), сменная оптика, стандартный объектив ELPLS06 в комплекте, Wi-fi (опционально))</t>
  </si>
  <si>
    <t>V11H532040</t>
  </si>
  <si>
    <t>EB-G6800</t>
  </si>
  <si>
    <t>V11H514040</t>
  </si>
  <si>
    <t xml:space="preserve">EB-G6900WU </t>
  </si>
  <si>
    <t>V11H266040</t>
  </si>
  <si>
    <t>EB-Z8000WU (стандартная линза в комплекте)
(6000Im/ 5000:1/ WUXGA)</t>
  </si>
  <si>
    <t>V11H266940</t>
  </si>
  <si>
    <t>EB-Z8000WU NL (без линзы)
(6000Im/ 5000:1/ WUXGA)</t>
  </si>
  <si>
    <t>V11H459940</t>
  </si>
  <si>
    <t>EB-Z8150NL (без линзы)
(8000Im/ 5000:1/ XGA)</t>
  </si>
  <si>
    <t>V11H462040</t>
  </si>
  <si>
    <t>EB-Z8450WU (стандартная линза в комплекте)
(7000Im/ 5000:1/ WUXGA)</t>
  </si>
  <si>
    <t>V11H462840</t>
  </si>
  <si>
    <t>EB-Z8455WUNL (без линзы)
(7000Im/ 5000:1/ WUXGA)</t>
  </si>
  <si>
    <t>V11H616040</t>
  </si>
  <si>
    <t>EB-Z9750U</t>
  </si>
  <si>
    <t>V11H615040</t>
  </si>
  <si>
    <t>EB-Z9800W</t>
  </si>
  <si>
    <t>V11H607040</t>
  </si>
  <si>
    <t>EB-Z9870</t>
  </si>
  <si>
    <t>V11H611040</t>
  </si>
  <si>
    <t>EB-Z9870U</t>
  </si>
  <si>
    <t>V11H611140</t>
  </si>
  <si>
    <t>EB-Z9875U</t>
  </si>
  <si>
    <t>V11H609040</t>
  </si>
  <si>
    <t>EB-Z9900W</t>
  </si>
  <si>
    <t>V11H458940</t>
  </si>
  <si>
    <t>EB-Z10000NL (без линзы)
(10000Im/ 5000:1/ XGA)</t>
  </si>
  <si>
    <t>V11H610040</t>
  </si>
  <si>
    <t>EB-Z10000U</t>
  </si>
  <si>
    <t>V11H458840</t>
  </si>
  <si>
    <t>EB-Z10005NL (без линзы)
(10000Im/ 5000:1/ XGA)</t>
  </si>
  <si>
    <t>V11H610140</t>
  </si>
  <si>
    <t>EB-Z10005U</t>
  </si>
  <si>
    <t>V11H606040</t>
  </si>
  <si>
    <t>EB-Z11000</t>
  </si>
  <si>
    <t>V11H608040</t>
  </si>
  <si>
    <t>EB-Z11000W</t>
  </si>
  <si>
    <t>V11H606140</t>
  </si>
  <si>
    <t>EB-Z11005</t>
  </si>
  <si>
    <t>EH-TW490
(3000 Im / 12 000:1/ WXGA,  Слайд крышка; Direct Power on; Direct Power off; Функция Quick Corner; Просмотр изображений с USB флеш-накопителей; Авто-корр. верт.  трапец. искажений;)</t>
  </si>
  <si>
    <t>проекторы для домашнего кинотеатра</t>
  </si>
  <si>
    <t>V11H664040</t>
  </si>
  <si>
    <t>EH-TW570</t>
  </si>
  <si>
    <t>EH-TW3200
(1800 lm / 25000:1 / 16:9 / Full HD (1920x1080))</t>
  </si>
  <si>
    <t>V11H562140</t>
  </si>
  <si>
    <t>EH-TW5100</t>
  </si>
  <si>
    <t>EH-TW5200 -  Full HD 3D-проектор для дома
(2000 Im / 15 000:1/ FullHD (1920х1080), Слайд крышка; Технология Epson C2Fiine; Direct Power on; Direct Power off; Возможность просмотра изображения в формате 3D; Поддержка стандарта MHL; Просмотр изображений с USB флеш-накопителей; Функция A/V Mute; Технология Epson Super White; Авто-коррекция верт. трапец. искажений;)</t>
  </si>
  <si>
    <t>EH-TW6100 - Full HD 3D-проектор для дома
(2300 Im / 40'000:1/ Full HD (1920х1080), HDMIх2, 3D, черный корпус, Одна пара 3D-очков в комплекте) 
Функция конверсии 2D изображения в 3D, Технология Super Resolution, Два встроенных динамика по 10 Вт)</t>
  </si>
  <si>
    <t>V11H651040</t>
  </si>
  <si>
    <t>EH-TW6600</t>
  </si>
  <si>
    <t>V11H589040</t>
  </si>
  <si>
    <t>EH-TW7200 - Full HD 3D-проектор для дома
(2000 Im / 120'000:1/ Full HD, HDMIх2, 3D, белый корпус, Direct Power on; 1 пара 3D очков в комплекте; Конверсия 2D изображения в 3D; Epson Cinema Filter;  Super resolution в 2D/3D; Моторизованные шторки объектива;)</t>
  </si>
  <si>
    <t>V11H587040</t>
  </si>
  <si>
    <t>EH-TW9200 - Full HD 3D-проектор для дома
(2400 Im / 600'000:1/ Full HD, HDMIх2, 3D, черный корпус, Direct Power on; 2 пары 3D очков в комплекте; Конверсия 2D изображения в 3D; Epson Cinema Filter; Калибровка ISF; Технология DeepBlack; Интерполяция кадров;  Super resolution в 2D/3D; Моторизованные шторки объектива;)</t>
  </si>
  <si>
    <t>V11H488040</t>
  </si>
  <si>
    <t>EH-LS10000</t>
  </si>
  <si>
    <t>BENQ</t>
  </si>
  <si>
    <t>NEW</t>
  </si>
  <si>
    <t>BENQ GP20</t>
  </si>
  <si>
    <t>DLP, 3D, WXGA, 1280x800, 700 Lm, 100000:1, 20000/30000 часов (норм/эконом режим), VGA, HDMI, композитный, компонентный, аудио mini jack, USB (тип A, B), Wireless display, USB display/reader, MSoffice/PDF reader, 1.5 кг, 220x177x62, сумка, Wi-Fi dongle</t>
  </si>
  <si>
    <t>BENQ GP3</t>
  </si>
  <si>
    <t>DLP, WXGA 1280x800, 300 Lm, 10000:1, лампа 20000/30000 часов (норм/эконом. режим), VGA, HDMI, композитный, компонентный, аудио RCA, USB (A, B), Card Reader (SD, SDHC 32GB), 0.56 кг, 140x53x130 мм, память 2Gb, Iphone/Ipod docking, сумка, Wi-Fi Dongle</t>
  </si>
  <si>
    <t>BENQ GP30</t>
  </si>
  <si>
    <t>DLP, 3D, WXGA, 1280x800, 900 Lm, 100000:1, 20000/30000 часов (норм/эконом режим), VGA, HDMI, композит, компонент, аудио mini jack, USB (тип A, B), Wireless display, USB display/reader, MSoffice/PDF reader, 1.5 кг, 220x177x62, сумка, Wi-Fi dongle, MHL</t>
  </si>
  <si>
    <t>BENQ MH680</t>
  </si>
  <si>
    <t>DLP, 3D, 1920x1080, 3000 Lm, 10000:1, 4000/5000/6500 часов (норм/эконом/SmartEco режим), VGA x2, HDMI, S-Video, композитный, компонентный, аудио mini jack, аудио RCA, USB (тип A), USB (тип B), RS-232, 33/28 дБ, 2.6 кг, 312x105x244 мм, Wireless Display</t>
  </si>
  <si>
    <t>BENQ MH740</t>
  </si>
  <si>
    <t>DLP, 3D, 1920x1080, 4000 Lm, 11000:1, 2500/3000/3500 часов (норм/эконом/SmartEco режим), VGA x2, HDMI x2, S-Video, композитный, компонентный, аудио mini jack, аудио RCA, USB (тип B), RJ45, RS-232, 38/33 дБ, 3.7 кг, 360x115x260 мм, цвет черный</t>
  </si>
  <si>
    <t>BENQ MH856UST</t>
  </si>
  <si>
    <t>DLP, 3D, 1920x1080, 3500 Lm, 10000:1, TR 0.33, лампа 4000/5000/7000 часов (норм/эконом/SmartEco режим), VGA x2, HDMI x2, композит, компонент, аудио mini jack, аудио RCA, USB (тип A, тип B), RS-232, RJ45, 37/33 дБ, 5 кг, 373x201x288 мм, PointWrite, MHL</t>
  </si>
  <si>
    <t>DLP, 3D, 800x600, 3000 Lm, 13000:1, лампа 4500/6000/6500 часов (норм/эконом/SmartEco режим), VGA x2, S-Video, композитный, компонентный, аудио mini jack, RS-232, USB (тип B), 33/28 дБ, 1.8 кг, 283x95x222 мм</t>
  </si>
  <si>
    <t>BENQ MS506</t>
  </si>
  <si>
    <t>DLP, 3D, 800x600, 3200 Lm, 13000:1, лампа 4500/6000/6500/10000 часов (норм/эконом/SmartEco/LampSave режим), VGA x2, S-Video, композитный, компонентный, аудио mini jack, RS-232, USB (тип B), 33/28 дБ, 1.8 кг, 283x95x222 мм</t>
  </si>
  <si>
    <t>BENQ MS524</t>
  </si>
  <si>
    <t>DLP, 3D, 800x600, 3200 Lm, 13000:1, лампа 4500/6000/6500/10000 часов (норм/эконом/SmartEco/LampSave режим), VGA x2, HDMI, S-Video, композитный, компонентный, аудио mini jack, USB (тип B), RS-232, 32/30 дБ, 1.9 кг, 283x95x222 мм</t>
  </si>
  <si>
    <t>BENQ MS619ST</t>
  </si>
  <si>
    <t>DLP, 3D, 800x600, 3000 Lm, 13000:1, лампа 4500/6000/6500 часов (норм/эконом/SmartEco режим), VGA, HDMI, S-Video, композитный, компонентный, аудио mini jack, аудио RCA, USB (тип A), USB (тип B), RS-232, 2.6 кг, 287x114x233 мм</t>
  </si>
  <si>
    <t>BENQ MS630ST</t>
  </si>
  <si>
    <t>DLP, 3D, 800x600, 3200 Lm, 13000:1, лампа 4000/6000/6500/10000 часов (норм/эконом/SmartEco/LampSave режим), VGA, HDMI x2, S-Video, композитный, компонентный, аудио mini jack, аудио RCA, USB (тип A), USB (тип B), RS-232, 2.6 кг, 287x114x233 мм</t>
  </si>
  <si>
    <t>BENQ MW526</t>
  </si>
  <si>
    <t>DLP, 3D, WXGA, 1280x800, 3200 Lm, 13000:1, лампа 4500/6000/6500/10000 часов (норм/эконом/SmartEco/LampSave режим), VGA x2, HDMI, S-Video, композитный, компонентный, аудио mini jack, USB (тип B), RS-232, 33/28 дБ, 1.9 кг, 283x95x222 мм, цвет белый</t>
  </si>
  <si>
    <t>BENQ MW526E</t>
  </si>
  <si>
    <t>DLP, 3D, WXGA, 1280x800, 3200 Lm, 13000:1, лампа 4500/6000/6500/10000 часов (норм/эконом/SmartEco/LampSave режим), VGA x2, HDMI, S-Video, композитный, компонентный, аудио mini jack, USB (тип B), RS-232, 33/31 дБ, 2.3 кг, 303x112x222 мм, цвет белый</t>
  </si>
  <si>
    <t>BENQ MW621ST</t>
  </si>
  <si>
    <t>DLP, 3D, WXGA, 1280x800, 3000 Lm, 13000:1, лампа 4500/6000/6500 часов (норм/эконом/SmartEco режим), VGA, HDMI, S-Video, композитный, компонентный, аудио mini jack, аудио RCA, USB (тип A), USB (тип B), RS-232, 2.6 кг, 287x114x233 мм, Wireless Display</t>
  </si>
  <si>
    <t>BENQ MW665+</t>
  </si>
  <si>
    <t>DLP, 3D, WXGA, 1280x800, 3200 Lm, 13000:1, лампа 3500/5000/6500/10000 часов (норм/эконом/SmartEco режим), VGA x2, HDMI, S-Video, композит, компонент, аудио mini jack, аудио RCA, USB (A), USB (B), RJ45, RS-232, 2.3 кг, 312x104x244 мм, Wireless NFC Kit</t>
  </si>
  <si>
    <t>BENQ MW724</t>
  </si>
  <si>
    <t>DLP, 3D, WXGA, 1280x800, 3700 Lm, 8000:1, лампа 3000/4000/7500 часов (норм/эконом/SmartEco режим), VGA x2, HDMI, S-Video, композитный, компонентный, аудио mini jack, аудио RCA, RS-232, RJ45, USB (тип A), USB (тип B), 2.5 кг, 327x137x233 мм</t>
  </si>
  <si>
    <t>BENQ MW727</t>
  </si>
  <si>
    <t>DLP, 3D, WXGA, 1280x800, 4200 Lm, 11000:1, лампа 3000/4000/6000 часов (норм/эконом/SmartEco режим), VGA x2, HDMI, S-Video, композитный, компонентный, аудио mini jack, аудио RCA, RS-232, RJ45, USB (тип A), USB (тип B), 3.3 кг, 314x116x216 мм</t>
  </si>
  <si>
    <t>BENQ MW769</t>
  </si>
  <si>
    <t>DLP, 3D, WXGA, 1280x800, 4200 Lm, 13000:1, лампа 2500/3000/3500 часов (норм/эконом/SmartEco режим), VGA x2, HDMI, S-Video, композитный, компонентный, аудио mini jack, аудио RCA, RS-232, RJ45, USB (тип A) x2, USB (тип B), 3.9 кг, 329x137x256 мм</t>
  </si>
  <si>
    <t>BENQ MW820ST</t>
  </si>
  <si>
    <t>DLP, 3D, WXGA, 1280x800, 3000 Lm, 13000:1, лампа 4000/5000/6500 часов (норм/эконом/SmartEco режим), VGA x2, HDMI, S-Video, композитный, компонентный, аудио mini jack, аудио RCA, USB (тип B), RS-232, RJ45, 32/28 дБ, 2.6 кг, 287x114x233 мм</t>
  </si>
  <si>
    <t>BENQ MW843UST</t>
  </si>
  <si>
    <t>DLP, 3D, WXGA, 1280x800, 3000 Lm, 13000:1, TR 0.37, лампа 3500/5000/7000 часов (норм/эконом/SmartEco режим), VGA x2, HDMI, S-Video, композит, компонент, аудио mini jack, аудио RCA, USB (тип B), RS-232, RJ45, 5.4 кг, 339x237x323 мм</t>
  </si>
  <si>
    <t>BENQ MW853UST+</t>
  </si>
  <si>
    <t>DLP, 3D, WXGA, 1280x800, 3200 Lm, 10000:1, TR 0.35, лампа 4000/5000/7000 часов (норм/эконом/SmartEco режим), VGA x2, HDMI x2, S-Video, композит, компонент, аудио mini jack, аудио RCA, USB (тип A, тип B), RS-232, RJ45, 5 кг, 373x201x288 мм, PointWrite</t>
  </si>
  <si>
    <t>DLP, 3D, 1024x768, 3000 Lm, 13000:1, 4500/6000/6500/10000 часов (норм/эконом/SmartEco/LampSave режим), VGA x2, S-Video, композитный, компонентный, аудио mini jack, USB (тип B), RS-232, 33/28 дБ, 1.8 кг, 283x95x222 мм</t>
  </si>
  <si>
    <t>BENQ MX507</t>
  </si>
  <si>
    <t>DLP, 3D, 1024x768, 3200 Lm, 13000:1, 4500/6000/6500/10000 часов (норм/эконом/SmartEco/LampSave режим), VGA x2, S-Video, композитный, компонентный, аудио mini jack, USB (тип B), RS-232, 33/28 дБ, 1.8 кг, 283x95x222 мм</t>
  </si>
  <si>
    <t>BENQ MX525</t>
  </si>
  <si>
    <t>DLP, 3D, 1024x768, 3200 Lm, 13000:1, лампа 4500/6000/6500/10000 часов (норм/эконом/SmartEco/LampSave режим), VGA x2, HDMI, S-Video, композитный, аудио mini jack, USB (тип B), RS-232, 33/28 дБ, 1.9 кг, 283x95x222 мм</t>
  </si>
  <si>
    <t>BENQ MX570</t>
  </si>
  <si>
    <t>DLP, 3D, 1024x768, 3200 Lm, 13000:1, лампа 4500/6000/6500/10000 часов (норм/эконом/SmartEco/LampSave режим), VGA x2, HDMI, S-Video, композитный, аудио mini jack, USB (тип B), RJ45, RS-232, 33/28 дБ, 1.9 кг, 283x95x222 мм</t>
  </si>
  <si>
    <t>DLP, 3D, 1024x768, 3000 Lm, 13000:1, лампа 4500/5000/6500 часов (норм/эконом/SmartEco режим), VGA, HDMI, S-Video, композитный, компонентный, аудио mini jack, аудио RCA, USB (тип A), USB (тип B), RS-232, 33/28 дБ, 2.6 кг, 287x114x244 мм</t>
  </si>
  <si>
    <t>BENQ MX661</t>
  </si>
  <si>
    <t>DLP, 3D, 1024x768, 3000 Lm, 13000:1, 3500/5000/6000 часов (норм/эконом/SmartEco режим), VGA x2, HDMI 1.4a, S-Video, композитный, компонентный, аудио mini jack, RJ-45, USB (тип A, B), RS-232, USB Reader / Display, optional wi-fi, 2.6 кг, 327x126x230 мм</t>
  </si>
  <si>
    <t>BENQ MX666+</t>
  </si>
  <si>
    <t>DLP, 3D, 1024x768, 3500 Lm, 13000:1, 3500/5000/6000 часов (норм/эконом/SmartEco режим), VGA x2, HDMI, S-Video, композит, компонент, аудио mini jack, USB (тип A, тип B), RJ45, RS-232, USB Reader / Display, 2.65 кг, 312x104x244 мм, Wireless NFC Kit</t>
  </si>
  <si>
    <t>BENQ MX723</t>
  </si>
  <si>
    <t>DLP, 3D, 1024x768, 3700 Lm, 13000:1, лампа 2000/3500/5000 часов (норм/эконом/SmartEco режим), VGA x2, HDMI, S-Video, композитный, компонентный, аудио mini jack, аудио RCA, USB (тип A), USB (тип B), RS-232, RJ45, 35/33 дБ, 2.5 кг, 327x137x233 мм</t>
  </si>
  <si>
    <t>BENQ MX726</t>
  </si>
  <si>
    <t>DLP, 3D, 1024x768, 4000 Lm, 11000:1, лампа 3000/4000/6000 часов (норм/эконом/SmartEco режим), VGA x2, HDMI x2, S-Video, композитный, компонентный, аудио mini jack, аудио RCA, USB (тип A), USB (тип B), RS-232, RJ45, MHL, 37/34 дБ, 3.3 кг, 314x116x216 мм</t>
  </si>
  <si>
    <t>BENQ MX768</t>
  </si>
  <si>
    <t>DLP, 3D, 1024x768, 4200 Lm, 13000:1, лампа 2500/3000/3500 часов (норм/эконом/SmartEco режим), VGA x2, HDMI x2, S-Video, композитный, компонентный, аудио mini jack, аудио RCA, USB (тип A) x2, USB (тип B), RS-232, RJ45, 36/34 дБ, 3.9 кг, 329x127x249 мм</t>
  </si>
  <si>
    <t>BENQ MX806ST</t>
  </si>
  <si>
    <t>Короткофокусный, DLP, 3D, 1024x768, 3000 Lm, 13000:1, лампа 4500/6000/6500/10000 часов (норм/эконом/SmartEco режим), TR 0.61, 32/28 дБ, VGA x2, HDMI, USB (тип B), RS-232, 2.6 кг, 287x114x233 мм</t>
  </si>
  <si>
    <t>BENQ MX819ST</t>
  </si>
  <si>
    <t>Короткофокусный, DLP, 3D, 1024x768, 3000 Lm, 13000:1, лампа 4500/6000/6500/10000 часов (норм/эконом/SmartEco режим), 32/28 дБ, VGA x2, HDMI, S-Video, композитный, компонентный, аудио mini jack, аудио RCA, USB (тип B), RS-232, RJ45, 2.6 кг, 287x114x233 мм</t>
  </si>
  <si>
    <t>BENQ MX822ST</t>
  </si>
  <si>
    <t>Короткофокусный, DLP, 3D, 1024x768, 3500 Lm, 13000:1, лампа 2500/3000/3500 часов (норм/эконом/SmartEco), 36/34 дБ, VGA x2, HDMI, S-Video, композитный, компонентный, аудио mini jack, аудио RCA, USB (тип A x2, тип B), RS-232, RJ45, 3.9 кг, 329x130x248 мм</t>
  </si>
  <si>
    <t>BENQ MX842UST</t>
  </si>
  <si>
    <t>DLP, 3D, XGA, 1024x768, 3000 Lm, 13000:1, TR 0.47, лампа 3500/5000/7000 часов (норм/эконом/SmartEco режим), VGA x2, HDMI, S-Video, композит, компонент, аудио mini jack, аудио RCA, USB (тип B), RS-232, RJ45, 5.4 кг, 339x237x323 мм</t>
  </si>
  <si>
    <t>BENQ MX852UST+</t>
  </si>
  <si>
    <t>DLP, 3D, XGA, 1024x768, 3200 Lm, 10000:1, TR 0.43, лампа 4000/5000/7000 часов (норм/эконом/SmartEco режим), VGA x2, HDMI x2, S-Video, композит, компонент, аудио mini jack, аудио RCA, USB (тип A, тип B), RS-232, RJ45, 5 кг, 373x201x288 мм, PointWrite</t>
  </si>
  <si>
    <t>BENQ PU9730</t>
  </si>
  <si>
    <t>DLP, 3D, 1920x1200, 7000 Lm, 2800:1, без объектива, 2000/2500 часов (норм/эконом режим), 2 лампы, VGA, HDMI, DVI, DisplayPort, композит, компонент, USB (B), RS-232, RJ45, 21 кг, 510x230x540 мм, сменная оптика, мотор фокус/зум/сдвиг линз, Multi-Projector</t>
  </si>
  <si>
    <t>BENQ PW9500</t>
  </si>
  <si>
    <t>DLP, 3D, 1280x800, 5700 Lm, 2800:1, без объектива, 2000/2500 часов (норм/эконом режим), VGA, DVI, S-Video, композитный, компонентный, USB (тип B), RS-232, RJ45, 16.5 кг, 508x196x390 мм, 2-х ламповый, сменная оптика</t>
  </si>
  <si>
    <t>BENQ PW9620</t>
  </si>
  <si>
    <t>DLP, 3D, 1280x800, 6700 Lm, 2800:1, без объектива, 2000/2500 часов (норм/эконом режим), VGA, DVI, HDMI, DisplayPort, RGB (BNC), компонентный, USB (тип B), RS-232, RJ45, 21 кг, 510x230x540 мм, 2-х ламповый, сменная оптика, HDBaseT, Crestron, PJ-Link и AMX</t>
  </si>
  <si>
    <t>BENQ PX9210</t>
  </si>
  <si>
    <t>DLP, 3D, 1024x768, 5500 Lm, 4000:1, без объектива, VGA, DVI, HDMI, DisplayPort, RS-232, RJ45, 8.6 кг, 5 сменных объективов, сдвиг линз</t>
  </si>
  <si>
    <t>BENQ PX9600</t>
  </si>
  <si>
    <t>DLP, 3D, 1024x768, 6500 Lm, 2800:1, без объектива, 2000/2500 часов (норм/эконом режим), VGA, DVI, S-Video, композитный, компонентный, USB (тип B), RS-232, RJ45, 16.5 кг, 508x196x390 мм, 2-х ламповый, сменная оптика</t>
  </si>
  <si>
    <t>BENQ PX9710</t>
  </si>
  <si>
    <t>DLP, 3D, 1024x768, 7700 Lm, 2800:1, без объектива, 2000/2500 часов (норм/эконом режим), VGA, DVI, HDMI, DisplayPort, RGB (BNC), компонентный, USB (тип B), RS-232, RJ45, 21 кг, 510x230x540 мм, 2-х ламповый, сменная оптика, HDBaseT, Crestron, PJ-Link и AMX</t>
  </si>
  <si>
    <t>BENQ SH915</t>
  </si>
  <si>
    <t>DLP, 3D, 1920x1080, 4000 Lm, 11000:1, лампа 2500/3000/3500 часов (норм/эконом/SmartEco режим), VGA x2, HDMI x2, S-Video, композитный, компонентный, аудио mini jack, аудио RCA, USB (тип А) x2, USB (тип B), RS-232, RJ45, 38/33 дБ, 3.7 кг, 360x115x260 мм</t>
  </si>
  <si>
    <t>BENQ SH940</t>
  </si>
  <si>
    <t>DLP, 1920x1080, 4000 Lm, 50000:1, лампа 2000/3000 часов (норм/эконом. режим), VGA, HDMI x2, RGB (BNC), композитный, компонентный, аудио mini jack, USB (тип B), RS-232, RJ45, 36/33 дБ, 7.2 кг, 428x169x318 мм</t>
  </si>
  <si>
    <t>BENQ SH963</t>
  </si>
  <si>
    <t>DLP, 1920x1080, 6000 Lm, 8000:1, 2х-ламповый, лампа 2000/2500 часов (норм/эконом. режим), VGA, HDMI x2, композитный, компонентный, аудио mini jack, USB (тип B), RS-232, RJ45, 41/37 дБ, 13 кг, 443x167x355 мм, HQV, Crestron , PJ-Link и AMX</t>
  </si>
  <si>
    <t>BENQ SU917</t>
  </si>
  <si>
    <t>DLP, 3D, 1920x1200, 5000 Lm, 13000:1, лампа 2300/3000/3500 часов (норм/эконом/SmartEco режим), VGA x2, HDMI x2, S-Video, композитный, компонентный, аудио mini jack, аудио RCA, USB (A) x2, USB (B), RS-232, RJ45, 36/33 дБ, 3.7 кг, 339x260x147 мм, MHL</t>
  </si>
  <si>
    <t>BENQ SU964</t>
  </si>
  <si>
    <t>DLP, 3D, 1920x1200, 6500Lm, 8300:1, 2-х ламповый, VGA, HDMI x2, RS-232, RJ45, HDBaseT, 13 кг, сдвиг линз</t>
  </si>
  <si>
    <t>BENQ SW916</t>
  </si>
  <si>
    <t>DLP, 3D, 1280x800, 5000 Lm, 7500:1, лампа 1800/3500/4000 часов (норм/эконом/SmartEco режим), VGA x2, HDMI x2, S-Video, композитный, компонентный, аудио mini jack, аудио RCA, USB (A) x2, USB (B), RS-232, RJ45, 42/35 дБ, 3.7 кг, 360x115x260 мм, цвет черный</t>
  </si>
  <si>
    <t>BENQ SX914</t>
  </si>
  <si>
    <t>DLP, 3D, 1024x768, 6000 Lm, 6500:1, лампа 1500/2000 часов (норм/эконом режим), VGA, HDMI x2, S-Video, композитный, компонентный, аудио mini jack, аудио RCA, USB (A) x2, USB (B), RS-232, RJ45, 35/30 дБ, 6.2 кг, 446x152x336 мм, сдвиг линз, цвет черный</t>
  </si>
  <si>
    <t>BENQ TH681</t>
  </si>
  <si>
    <t>DLP, 3D, 1920x1080, 3000 Lm, 10000:1, 4000/5000/6500 часов (норм/эконом/SmartEco режим), VGA x2, HDMI, S-Video, композитный, компонентный, аудио mini jack, аудио RCA, USB (тип B), RS-232, 33/28 дБ, 2.6 кг, 312x105x244 мм</t>
  </si>
  <si>
    <t>BENQ TH681+</t>
  </si>
  <si>
    <t>DLP, 3D, 1920x1080, 3200 Lm, 12000:1, 4000/5000/6500 часов (норм/эконом/SmartEco режим), VGA x2, HDMI, S-Video, композитный, компонентный, аудио mini jack, аудио RCA, USB (тип B), RS-232, 33/28 дБ, 2.6 кг, 312x105x244 мм, Triple Flash Technology</t>
  </si>
  <si>
    <t>BENQ TH682ST</t>
  </si>
  <si>
    <t>Короткофокусный, DLP, 3D, 1920x1080, 3000 Lm, 10000:1, TR 0.69-0.76, 4000/5000/6500 часов (норм/эконом/SmartEco режим), VGA x2, HDMI, S-Video, композитный, аудио mini jack, аудио RCA, USB (тип B), RS-232, 36/33 дБ, 2.8 кг, 312x113x244 мм</t>
  </si>
  <si>
    <t>BENQ W1070</t>
  </si>
  <si>
    <t>DLP, 3D, 1920x1080, 2000 Lm, 10000:1, лампа 3500/6000 часов (норм/эконом режим), VGA, HDMI x2, S-Video, композитный, компонентный, аудио mini jack, аудио RCA, USB (тип B), RS-232, 33/30 дБ, 2.65 кг, 312x109x244 мм, 3D via HDMI (1.4a mandatory formats)</t>
  </si>
  <si>
    <t>BENQ W1070 (мятая коробка)</t>
  </si>
  <si>
    <t>BENQ W1070+</t>
  </si>
  <si>
    <t>DLP, 3D, 1920x1080, 2200 Lm, 10000:1, лампа 3500/5000/6000 часов (норм/эконом/SmartEco режим), 10 Вт, VGA, HDMI x2, S-Video, композитный, компонентный, аудио mini jack, аудио RCA, USB (тип A, B), RS-232, 31/28 дБ, 2.75 кг, 312x104x244 мм, DarkChip3, MHL</t>
  </si>
  <si>
    <t>BENQ W1080ST+</t>
  </si>
  <si>
    <t>DLP, 3D, 1920x1080, 2200 Lm, 10000:1, лампа 3500/5000/6000 часов (норм/эконом/EcoSmart режим), VGA, HDMI x2, S-Video, композит, компонент, аудио mini jack/RCA, USB (тип A, B), RS-232, 31/28 дБ, 2.85 кг, 312x104x244 мм, короткий фокус, DarkChip3, MHL</t>
  </si>
  <si>
    <t>BENQ W1350</t>
  </si>
  <si>
    <t>DLP, 3D, 1920x1080, 2500 Lm, 10000:1, лампа 2000/3500/4000 часов (норм/эконом/SmartEco режим), VGA, HDMI x2, композит, компонент, аудио mini jack, аудио RCA, USB (A), USB (B), RS-232, 34/32 дБ, 3.4 кг, 330x128x257 мм, сдвиг объектива, очки в комплекте</t>
  </si>
  <si>
    <t>BENQ W1400</t>
  </si>
  <si>
    <t>DLP, 3D, 1920x1080, 2200 Lm, 10000:1, лампа 3500/6000 часов (норм/эконом режим), VGA, HDMI 1.4 x2, S-Video, композитный, компонентный, аудио mini jack, аудио RCA, USB (тип B), RS-232, 3.9 кг, 339x120x285 мм, 2D -&gt; 3D, сдвиг объектива, очки в комплекте</t>
  </si>
  <si>
    <t>BENQ W750</t>
  </si>
  <si>
    <t>DLP, 3D, 1280x720, 2500 Lm, 13000:1, лампа 4000/5000/6500 часов (норм/эконом/SmartEco режим), VGA, HDMI x2, S-Video, композитный, компонентный, аудио mini jack, аудио RCA, USB (тип B), RS-232, 2.6 кг, 325x114x242 мм</t>
  </si>
  <si>
    <t>BENQ W7500</t>
  </si>
  <si>
    <t>DLP, 3D Full HD, 1920x1080, 2000 Lm, 50000:1, лампа 2000/2500 часов (норм/эконом. режим), VGA x2, HDMI 1.4 x2, S-Video, композитный, компонентный, USB (тип B), RS-232, Trigger, 33/28 дБ, 6.7 кг, 317x428x145 мм, 1.5x zoom, 2D -&gt; 3D, гор/верт сдвиг линз</t>
  </si>
  <si>
    <t>BENQ W770ST</t>
  </si>
  <si>
    <t>DLP, 3D, 1280x720, 2500 Lm, 13000:1, лампа 4000/6500 часов (норм/эконом. режим), короткофокусный (0.72 - 0.87), VGA, HDMI x2, S-Video, композитный, компонентный, аудио mini jack, аудио RCA, USB (тип B), RS-232, 2.7 кг, 325x114x253 мм, сумка</t>
  </si>
  <si>
    <t>Epson EB-1400Wi</t>
  </si>
  <si>
    <t>Интерактивный, LCD, WXGA 1280x800, 2600 Lm, 3000:1, 5.9 кг, лампа 3500/5000 часов (норм/эконом. режим), VGA, HDMI, Display port, композитный, аудио mini jack, USB (тип A) x2, USB (тип B), RS-232, RJ45, Wi-Fi, 367x155x375 мм, режим симуляции DICOM</t>
  </si>
  <si>
    <t>Epson EB-1410Wi</t>
  </si>
  <si>
    <t>Интерактивный, LCD, WXGA 1280x800, 3100 Lm, 3000:1, 5.9 кг, лампа 3500/5000 часов (норм/эконом. режим), VGA, HDMI, Display port, композитный, аудио mini jack, USB (тип A) x2, USB (тип B), RS-232, RJ45, Wi-Fi, 367x155x375 мм, режим симуляции DICOM</t>
  </si>
  <si>
    <t>Epson EB-1420Wi</t>
  </si>
  <si>
    <t>Интерактивный, LCD, WXGA 1280х800, 3300 Lm, 10 000:1, лампа 4000/6000 часов (норм/эконом. режим), VGA, HDMI x2, композитный, аудио mini jack , USB (A) x2, USB (B), RS-232, RJ-45, Wi-Fi (опция), 5.7 кг, 367x155x375 мм, крепление в комплекте, Split Screen</t>
  </si>
  <si>
    <t>Epson EB-1430Wi</t>
  </si>
  <si>
    <t>Интерактивный, LCD, WXGA 1280х800, 3300 Lm, 10 000:1, лампа 4000/6000 часов (норм/эконом. режим), VGA, HDMI x2, композит, аудио mini jack , USB (A) x2, USB (B), RS-232, RJ-45, Wi-Fi (опция), 5.7 кг, 367x155x375 мм, сенсорный блок, крепление в комплекте</t>
  </si>
  <si>
    <t>Epson EB-1751</t>
  </si>
  <si>
    <t>LCD, 1024x768, 2600 Lm, 2000:1, встроенный медиа плеер, лампа 4000 часов (норм/экон. режим), VGA, HDMI, композит, аудио mini jack, USB (тип A, тип B), 37/30 дБ, коррекция трапеции (верт/гор), 1.6 кг, 292x44x210 мм, корпус 4,4 см, DICOM SIM</t>
  </si>
  <si>
    <t>Epson EB-1761W</t>
  </si>
  <si>
    <t>LCD, 1280x800, 2600 Lm, 2000:1, встр. медиа плеер, лампа 4000 часов (норм/экон. режим), VGA, HDMI, композит, аудио mini jack, USB (тип A, тип B), 37/30 дБ, коррекция трапеции (верт/гор), 1.6 кг, 292x44x210 мм, корпус 4,4 см, DICOM SIM, Multi/Split Screen</t>
  </si>
  <si>
    <t>Epson EB-1771W</t>
  </si>
  <si>
    <t>LCD, 1280x800, 3000 Lm, 2000:1, встр. медиа плеер, лампа 4000 часов (норм/экон. режим), VGA, HDMI, композит, аудио mini jack, USB (тип A, тип B), 37/30 дБ, коррекция трапеции (верт/гор), 1.6 кг, 292x44x210 мм, корпус 4,4 см, DICOM SIM, Multi/Split Screen</t>
  </si>
  <si>
    <t>Epson EB-1776W</t>
  </si>
  <si>
    <t>LCD, 1280x800, 3000 Lm, 2000:1, встр. медиа плеер, лампа 4000 часов (норм/экон. режим), VGA, HDMI, композит, аудио mini jack, USB (тип A, тип B), 37/30 дБ, коррекция трапеции (верт/гор), 1.7 кг, 292x44x210 мм, корпус 4,4 см, DICOM SIM, Multi/Split Screen</t>
  </si>
  <si>
    <t>Epson EB-1930</t>
  </si>
  <si>
    <t>LCD, 1024х768, 4200 Lm, 3000:1, лампа 3500/5000 часов (норм/эконом. режим), VGA x2, HDMI, DisplayPort, композитный, stereo miniJack 3.5, аудио RCA, USB (тип A), USB (тип B), RS-232C, RJ45, 3.7 кг, 377x108x271 мм</t>
  </si>
  <si>
    <t>Epson EB-1940W</t>
  </si>
  <si>
    <t>LCD, 1280х800, 4200 Lm, 3000:1, лампа 2500/4000 часов (норм/эконом. режим), VGA x2, HDMI, DisplayPort, композитный, stereo miniJack 3.5, аудио RCA, USB (A, B), RS-232C, RJ45, 3.7 кг, 377x108x271 мм, просмотр с USB носителей, режим DICOM SIM, Split Screen</t>
  </si>
  <si>
    <t>Epson EB-1945W</t>
  </si>
  <si>
    <t>LCD, 1280х800, 4200 Lm, 3000:1, лампа 2500/4000 часов (норм/эконом. режим), VGA x2, HDMI, DisplayPort, композитный, stereo miniJack 3.5, аудио RCA, USB (A, B), RS-232, RJ45, 3.8 кг, 377x108x271 мм, просмотр с USB носителей, DICOM SIM, Split Screen</t>
  </si>
  <si>
    <t>Epson EB-1960</t>
  </si>
  <si>
    <t>LCD, 1024х768, 5000 Lm, 3000:1, лампа 2500/4000 часов (норм/эконом. режим), VGA x2, HDMI, DisplayPort, композитный, stereo miniJack 3.5, аудио RCA, USB (A, B), RS-232C, RJ45, 3.8 кг, 377x108x271 мм, просмотр с USB носителей, режим DICOM SIM, Split Screen</t>
  </si>
  <si>
    <t>Epson EB-1965</t>
  </si>
  <si>
    <t>LCD, 1024х768, 5000 Lm, 3000:1, лампа 2500/4000 часов (норм/эконом. режим), VGA x2, HDMI, DisplayPort, композитный, stereo miniJack 3.5, аудио RCA, USB (A, B), RS-232, RJ45, 3.9 кг, 377x108x271 мм, просмотр с USB носителей, DICOM SIM, Split Screen</t>
  </si>
  <si>
    <t>Epson EB-1970W</t>
  </si>
  <si>
    <t>LCD, 1280х800, 5000 Lm, 10000:1, лампа 3000/4000 часов (норм/эконом. режим), VGA x2, HDMI x2, композитный, компонентный, аудио mini jack, аудио RCA, USB (A), USB (B), RS-232, RJ45, 4.5 кг, 377x126x292 мм, просмотр с USB носителей, Split Screen</t>
  </si>
  <si>
    <t>Epson EB-1975W</t>
  </si>
  <si>
    <t>LCD, 1280х800, 5000 Lm, 10000:1, лампа 3000/4000 часов (норм/эконом. режим), VGA x2, HDMI x2, композит, компонент, аудио mini jack, аудио RCA, Wi-Fi опция, USB (A, B), RS-232, RJ45, 4.6 кг, 377x126x292 мм, просмотр с USB носителей, Split Screen</t>
  </si>
  <si>
    <t>Epson EB-1980WU</t>
  </si>
  <si>
    <t>LCD, 1920х1200, 4400 Lm, 10000:1, лампа 3000/4000 часов (норм/эконом. режим), VGA x2, HDMI x2, композитный, компонентный, аудио mini jack, аудио RCA, USB (A), USB (B), RS-232, RJ45, 4.5 кг, 377x126x292 мм, просмотр с USB носителей, Split Screen</t>
  </si>
  <si>
    <t>Epson EB-1985WU</t>
  </si>
  <si>
    <t>LCD, 1920х1200, 4800 Lm, 10000:1, лампа 3000/4000 часов (норм/эконом. режим), VGA x2, HDMI x2, композитный, компонентный, аудио mini jack, аудио RCA, Wi-Fi опция, USB (A, B), RS-232, RJ45, 4.5 кг, 377x126x292 мм, просмотр с USB носителей, Split Screen</t>
  </si>
  <si>
    <t>Epson EB-420</t>
  </si>
  <si>
    <t>LCD, 1024х768, 2500 Lm, 3000:1, лампа 5000/6000 часов (норм/эконом. режим), USB (тип A), USB (тип B), RS-232, RJ-45, Wi-Fi (опция), 3.8 кг, 345x277x105 мм, USB Display 3-in-1, прямое подключение к DC06</t>
  </si>
  <si>
    <t>Epson EB-421i</t>
  </si>
  <si>
    <t>Интерактивный, LCD, 1024х768, 2500 Lm, 3000:1, лампа 5000/6000 часов (норм/эконом. режим), VGA x2, HDMI, S-Video, композитный, компонентный, аудио mini jack, аудио RCA, USB (тип A, тип B), RS-232, RJ-45, Wi-Fi (опция), 3.9 кг, 345x105x300 мм</t>
  </si>
  <si>
    <t>Epson EB-425W</t>
  </si>
  <si>
    <t>LCD, WXGA 1280х800, 2500 Lm, 3000:1, лампа 5000/6000 часов (норм/эконом. режим), USB (тип A), USB (тип B), RS-232, RJ-45, Wi-Fi (опция), 3.8 кг, 345x277x105 мм, USB Display 3-in-1, прямое подключение к DC06</t>
  </si>
  <si>
    <t>Epson EB-426Wi</t>
  </si>
  <si>
    <t>Интерактивный, LCD, WXGA 1280х800, 2500 Lm, 3000:1, лампа 5000/6000 часов (норм/эконом. режим), VGA x2, HDMI, S-Video, композитный, компонентный, аудио mini jack, аудио RCA, USB (тип A, тип B), RS-232, RJ-45, Wi-Fi (опция), 3.9 кг, 345x105x300 мм</t>
  </si>
  <si>
    <t>Epson EB-430</t>
  </si>
  <si>
    <t>LCD, 1024х768, 3000 Lm, 3000:1, лампа 4000/6000 часов (норм/эконом. режим), USB (тип A), USB (тип B), RS-232, RJ-45, Wi-Fi (опция), 3.9 кг, 345x277x105 мм, USB Display 3-in-1, прямое подключение к DC06</t>
  </si>
  <si>
    <t>Epson EB-431i</t>
  </si>
  <si>
    <t>Интерактивный, LCD, 1024х768, 3000 Lm, 3000:1, лампа 5000/6000 часов (норм/эконом. режим), VGA x2, HDMI, S-Video, композитный, компонентный, аудио mini jack, аудио RCA, USB (тип A, тип B), RS-232, RJ-45, Wi-Fi (опция), 4.1 кг, 345x105x300 мм</t>
  </si>
  <si>
    <t>Epson EB-435W</t>
  </si>
  <si>
    <t>LCD, WXGA 1280х800, 3000 Lm, 3000:1, лампа 4000/6000 часов (норм/эконом. режим), USB (тип A), USB (тип B), RS-232, RJ-45, Wi-Fi (опция), 3.9 кг, 345x277x105 мм, USB Display 3-in-1, прямое подключение к DC06</t>
  </si>
  <si>
    <t>Epson EB-436Wi</t>
  </si>
  <si>
    <t>Интерактивный, LCD, WXGA 1280х800, 3000 Lm, 3000:1, лампа 4000/6000 часов (норм/эконом. режим), VGA x2, HDMI, S-Video, композитный, компонентный, аудио mini jack, аудио RCA, USB (тип A, тип B), RS-232, RJ-45, Wi-Fi (опция), 4.1 кг, 345x105x300 мм</t>
  </si>
  <si>
    <t>Epson EB-4550</t>
  </si>
  <si>
    <t>LCD, 1024х768, 4500 Lm, 5000:1, лампа 4000/5000 часов (норм/эконом режим), VGA, HDMI, Display Port, RGB (BNC), S-Video, композит, аудио mini jack, аудио RCA, RS-232, RJ45, USB (тип A, B), 6.5 кг, 472x159x354 мм, Quick Corner, Multi Screen, Wi-fi (опция)</t>
  </si>
  <si>
    <t>Epson EB-4650</t>
  </si>
  <si>
    <t>LCD, 1024х768, 5200 Lm, 5000:1, лампа 4000/5000 часов (норм/эконом режим), VGA, HDMI, Display Port, RGB (BNC), S-Video, композит, аудио mini jack, аудио RCA, RS-232, RJ45, USB (тип A, B), 6.5 кг, 472x159x354 мм, Quick Corner, Multi Screen, Wi-fi (опция)</t>
  </si>
  <si>
    <t>Epson EB-4750W</t>
  </si>
  <si>
    <t>LCD, 1280х800, 4200 Lm, 5000:1, лампа 4000/5000 часов (норм/эконом режим), VGA, HDMI, Display Port, RGB (BNC), S-Video, композит, аудио mini jack, аудио RCA, RS-232, RJ45, USB (тип A, B), 6.5 кг, 472x159x354 мм, Quick Corner, Multi Screen, Wi-fi (опция)</t>
  </si>
  <si>
    <t>Epson EB-475W</t>
  </si>
  <si>
    <t>LCD, WXGA 1280x800, 2600 Lm, 3000:1, 5.2 кг, лампа 3000/4000 часов (норм/эконом. режим), VGA x2, HDMI, S-Video, композитный, компонентный, аудио mini jack, аудио RCA, USB (тип A, тип B), RS-232, RJ45, 366x180x373 мм</t>
  </si>
  <si>
    <t>Epson EB-4850WU</t>
  </si>
  <si>
    <t>LCD, 1920х1200, 4000 Lm, 5000:1, лампа 4000/5000 часов (норм/эконом режим), VGA, HDMI, Display Port, RGB (BNC), S-Video, композит, аудио mini jack, аудио RCA, RS-232, RJ45, USB (тип A, B), 6.5 кг, 472x159x354 мм, Quick Corner, Multi Screen, Wi-fi (опция)</t>
  </si>
  <si>
    <t>Epson EB-485W</t>
  </si>
  <si>
    <t>LCD, WXGA 1280x800, 3100 Lm, 3000:1, 5.2 кг, лампа 3000/4000 часов (норм/эконом. режим), VGA x2, HDMI, S-Video, композитный, компонентный, аудио mini jack, аудио RCA, USB (тип A, тип B), RS-232, RJ45, 366x180x373 мм</t>
  </si>
  <si>
    <t>Epson EB-4950WU</t>
  </si>
  <si>
    <t>LCD, 1920х1200, 4500 Lm, 5000:1, лампа 4000/5000 часов (норм/эконом режим), VGA, HDMI, Display Port, RGB (BNC), S-Video, композит, аудио mini jack, аудио RCA, RS-232, RJ45, USB (тип A, B), 6.5 кг, 472x159x354 мм, Quick Corner, Multi Screen, Wi-fi (опция)</t>
  </si>
  <si>
    <t>Epson EB-570</t>
  </si>
  <si>
    <t>Описание в разработке</t>
  </si>
  <si>
    <t>Epson EB-575W</t>
  </si>
  <si>
    <t>Epson EB-575Wi</t>
  </si>
  <si>
    <t>Epson EB-580</t>
  </si>
  <si>
    <t>Epson EB-585W</t>
  </si>
  <si>
    <t>Epson EB-585Wi</t>
  </si>
  <si>
    <t>Epson EB-595Wi</t>
  </si>
  <si>
    <t>Epson EB-945</t>
  </si>
  <si>
    <t>Epson EB-955W</t>
  </si>
  <si>
    <t>Epson EB-955WH</t>
  </si>
  <si>
    <t>Epson EB-965</t>
  </si>
  <si>
    <t>Epson EB-965H</t>
  </si>
  <si>
    <t>Epson EB-98</t>
  </si>
  <si>
    <t>Epson EB-G5600</t>
  </si>
  <si>
    <t>LCD, 1024х768, 4500Lm, 1000:1, лампа 3000 часов, коррекция трапец. искажения (гориз/верт), VGA x2, HDMI, RGB (BNC), S-Video, композитный, компонентный, аудио mini jack, аудио RCA, RS-232, RJ45, 6.8 кг, 311x470x151 мм, стандартный объектив в комплекте</t>
  </si>
  <si>
    <t>Epson EB-G5950</t>
  </si>
  <si>
    <t>LCD, 1024х768, 5200Lm, 2000:1, лампа 3000 часов, коррекция трапец. искажения, VGA x2, HDMI, RGB (BNC), S-Video, композит, компонент, аудио mini jack, аудио RCA, USB A, RS-232, RJ45, 6.8 кг, 311x470x151 мм, стандартный объектив и Wi-fi адаптер в комплекте</t>
  </si>
  <si>
    <t>Epson EB-G6050W</t>
  </si>
  <si>
    <t>LCD, 1280х800, 5500Lm, 5000:1, лампа 3000/4000 часов (норм/эконом. режим), VGA, HDMI, Display Port, BNC, S-Video, композитный, компонентный, аудио mini jack/RCA, RS-232, RJ45, USB (A), 9.7 кг, 406x171x505 мм, объектив ELPLS06 в комплекте, Edge Blending</t>
  </si>
  <si>
    <t>Epson EB-G6250W</t>
  </si>
  <si>
    <t>LCD, 1280х800, 6500Lm, 5000:1, лампа 2000/4000 часов (норм/эконом. режим), VGA, HDMI, Display Port, BNC, S-Video, композитный, компонентный, аудио mini jack/RCA, RS-232, RJ45, USB (A), 9.7 кг, 406x171x505 мм, объектив ELPLS06 в комплекте, Edge Blending</t>
  </si>
  <si>
    <t>Epson EB-G6350</t>
  </si>
  <si>
    <t>LCD, 1024х768, 7000Lm, 5000:1, лампа 2000/4000 часов (норм/эконом. режим), VGA, HDMI, Display Port, BNC, S-Video, композитный, компонентный, аудио mini jack/RCA, RS-232, RJ45, USB (A), 9.7 кг, 406x171x505 мм, объектив ELPLS06 в комплекте, Edge Blending</t>
  </si>
  <si>
    <t>Epson EB-G6550WU</t>
  </si>
  <si>
    <t>LCD, 1920х1200, 5200Lm, 5000:1, лампа 3000/4000 часов (норм/эконом. режим), VGA, HDMI, Display Port, BNC, S-Video, композитный, компонентный, аудио mini jack/RCA, RS-232, RJ45, USB (A), 9.7 кг, 406x171x505 мм, объектив ELPLS06 в комплекте, Edge Blending</t>
  </si>
  <si>
    <t>Epson EB-G6650WU</t>
  </si>
  <si>
    <t>LCD, 1920х1200, 6000Lm, 5000:1, лампа 3000/4000 часов (норм/эконом. режим), VGA, HDMI, Display Port, BNC, S-Video, композитный, компонентный, аудио mini jack/RCA, RS-232, RJ45, USB (A), 9.7 кг, 406x171x505 мм, объектив ELPLS06 в комплекте, Edge Blending</t>
  </si>
  <si>
    <t>Epson EB-G6800</t>
  </si>
  <si>
    <t>LCD, 1024х768, 7000Lm, 5000:1, лампа 2000/4000 часов (норм/эконом. режим), VGA, HDMI, Display Port, BNC, S-Video, композитный, компонентный, аудио mini jack/RCA, RS-232, RJ45, USB (A), 9.6 кг, 406x171x505 мм, режим DICOM SIM, Multi Screen, Edge Blending</t>
  </si>
  <si>
    <t>Epson EB-G6900WU</t>
  </si>
  <si>
    <t>LCD, 1920х1200, 6000Lm, 5000:1, лампа 2000/4000 часов (норм/эконом. режим), VGA, HDMI, Display Port, BNC, S-Video, композитный, компонентный, аудио mini jack/RCA, RS-232, RJ45, USB (A), 9.6 кг, 406x171x505 мм, режим DICOM SIM, Multi Screen, Edge Blending</t>
  </si>
  <si>
    <t>LCD, 800х600, 2700Lm, 10000:1, лампа 5000/6000 часов (норм/эконом. режим), VGA, HDMI, S-Video, композитный, аудио RCA, USB (тип A), USB (тип B), 2.4 кг, 297x77x234 мм, USB Display 3-in-1, Wi-fi (опция), просмотр видео с USB носителей</t>
  </si>
  <si>
    <t>LCD, 800х600, 3000Lm, 10000:1, лампа 5000/6000 часов (норм/эконом. режим), VGA, HDMI, S-Video, композитный, компонентный, аудио RCA, USB (тип A, B), 2.4 кг, 234x77x297 мм, USB Display 3-in-1, прямое подключение к док-камере DC06, просмотр с USB носителей</t>
  </si>
  <si>
    <t>Epson EB-W03</t>
  </si>
  <si>
    <t>LCD, WXGA 1280х800, 2700Lm, 10000:1, лампа 5000/6000 часов (норм/эконом. режим), VGA, HDMI, S-Video, композитный, аудио RCA, USB (тип A), USB (тип B), 2.4 кг, 297x77x234 мм, USB Display 3-in-1, Wi-fi (опция), просмотр видео с USB носителей</t>
  </si>
  <si>
    <t>Epson EB-W16</t>
  </si>
  <si>
    <t>LCD, 3D HD Ready, WXGA 1280х800, 3000Lm, 5000:1, лампа 4000/5000 часов (норм/эконом. режим), 2 Вт, VGA, HDMI, S-Video, композитный, компонентный, аудио RCA, USB (тип A), USB (тип B), RS-232, 2.7 кг, 325x79x243 мм, USB Display 3-in-1</t>
  </si>
  <si>
    <t>Epson EB-W16SK</t>
  </si>
  <si>
    <t>LCD, пассивная 3D-система, WXGA 1280х800, 6000Lm, 5000:1, лампа 4000/5000 часов (норм/эконом. режим), VGA x2, HDMI, S-Video, композитный, аудио RCA, USB (тип A), USB (тип B), RS-232, 7.9 кг, 372x224x350 мм, USB Display 3-in-1, просмотр с USB</t>
  </si>
  <si>
    <t>Epson EB-W22</t>
  </si>
  <si>
    <t>LCD, WXGA 1280х800, 3000 Lm, 10000:1, лампа 5000/6000 часов (норм/эконом. режим), VGA, HDMI, S-Video, композитный, компонентный, аудио RCA, RJ45, USB (тип B), 2.6 кг, 244x87x297 мм, USB Display 3-in-1</t>
  </si>
  <si>
    <t>Epson EB-W28</t>
  </si>
  <si>
    <t>LCD, WXGA 1280х800, 3000Lm, 10000:1, лампа 5000/6000 часов (норм/эконом. режим), 2 Вт, VGA, HDMI, S-Video, композитный, аудио RCA, USB (тип A), USB (тип B), 2.4 кг, 234x77x297 мм, USB Display 3-in-1, прямое подключение к DC06, просмотр с USB носителей</t>
  </si>
  <si>
    <t>Epson EB-W29</t>
  </si>
  <si>
    <t>LCD, 1024х768, 2700Lm, 10000:1, лампа 5000/6000 часов (норм/эконом. режим), VGA, HDMI, S-Video, композитный, аудио RCA, USB (тип A), USB (тип B), 2.4 кг, 297x77x234 мм, USB Display 3-in-1, Wi-fi (опция), просмотр видео с USB носителей</t>
  </si>
  <si>
    <t>LCD, 1024х768, 3000Lm, 10000:1, лампа 5000/6000 часов (норм/эконом. режим), 2 Вт, VGA, HDMI, S-Video, композитный, компонентный, аудио RCA, USB (тип A, тип B), 2.4 кг, 234x77x297 мм, USB Display 3-in-1, прямое подключение к DC06, просмотр с USB носителей</t>
  </si>
  <si>
    <t>Epson EB-X24</t>
  </si>
  <si>
    <t>LCD, 1024х768, 3500Lm, 10000:1, лампа 5000/6000 часов (норм/эконом. режим), 2 Вт, VGA, HDMI, S-Video, композитный, компонентный, аудио RCA, USB (тип A, тип B), 2.4 кг, 234x77x297 мм, USB Display 3-in-1, прямое подключение к DC06, просмотр с USB носителей</t>
  </si>
  <si>
    <t>Epson EB-X25</t>
  </si>
  <si>
    <t>LCD, 1024х768, 3500Lm, 10000:1, лампа 5000/6000 часов (норм/эконом. режим), VGA x2, HDMI, S-Video, композитный, компонентный, аудио mini jack, аудио RCA, USB (тип B), RS-232, RJ45, 2.6 кг, 244x89x297 мм, USB Display 3-in-1, Quick Corner</t>
  </si>
  <si>
    <t>Epson EB-X27</t>
  </si>
  <si>
    <t>Epson EB-Z10000U</t>
  </si>
  <si>
    <t>LCD, 1920х1200, 10000 Lm, 15000:1, лампа 1900/3900 часов (норм/эконом. режим), VGA, HDMI x2, BNC x5, S-Video, композитный, компонентный, RS-232C, RJ45, 26 кг, 534x741x197 мм, моториз. фокус/зум/сдвиг линз, режим DICOM SIM, Multi Screen, Edge Blending</t>
  </si>
  <si>
    <t>Epson EB-Z10005U</t>
  </si>
  <si>
    <t>Epson EB-Z11000</t>
  </si>
  <si>
    <t>Epson EB-Z11000W</t>
  </si>
  <si>
    <t>Epson EB-Z11005</t>
  </si>
  <si>
    <t>Epson EB-Z9750U</t>
  </si>
  <si>
    <t>LCD, 1920х1200, 7500 Lm, 15000:1, лампа 2900/3900 часов (норм/эконом. режим), VGA, HDMI, RGB (BNC), S-Video, композитный, RS-232, RJ45, USB (тип A), 35 дБ, 25 кг, 534x197x741 мм, мотор. фокус/зум/сдвиг линз, режим DICOM SIM, Multi Screen, Edge Blending</t>
  </si>
  <si>
    <t>Epson EB-Z9800W</t>
  </si>
  <si>
    <t>Epson EB-Z9870</t>
  </si>
  <si>
    <t>Epson EB-Z9870U</t>
  </si>
  <si>
    <t>LCD, 1920х1200, 8700 Lm, 15000:1, лампа 2400/3900 часов (норм/эконом. режим), VGA, HDMI, HD-SDI, BNC, S-Video, композит, компонент, RS-232, RJ45, USB (A), 35 дБ, 26 кг, 534x197x741 мм, мотор. фокус/зум/сдвиг линз, DICOM SIM, Multi Screen, Edge Blending</t>
  </si>
  <si>
    <t>Epson EB-Z9875U</t>
  </si>
  <si>
    <t>Epson EB-Z9900W</t>
  </si>
  <si>
    <t>Epson EH-LS10000</t>
  </si>
  <si>
    <t>LCD, 3D Full HD 1920x1080, 1500 Lm, 1 000 000:1, лазерный диод 30000 часов (эконом. режим), VGA, HDMI x2, композитный, компонентный, RJ45, RS-232, USB (B), 19 дБ, 18 кг, 550x238x553 мм, разрешение до 4К, конверсия 2D в 3D, сдвиг линз, две пары 3D-очков</t>
  </si>
  <si>
    <t>Epson EH-TW3200</t>
  </si>
  <si>
    <t>LCD, 1920x1080, 1800 Lm, 25 000:1, лампа 3000/4000 часов (норм/эконом. режим), VGA, HDMI x2, S-Video, композитный, компонентный, RS-232, 22 дБ, вертикальный и горизонтальный сдвиг линз, 7.3 кг, 450x145x390 мм</t>
  </si>
  <si>
    <t>Epson EH-TW490</t>
  </si>
  <si>
    <t>LCD, 1280х800, 3000 Lm, 12000:1, лампа 5000/6000 часов (норм/эконом. режим), VGA, HDMI, S-Video, композитный, компонентный, аудио RCA, USB (тип A), USB (тип B), 29 дБ, 297x77x234 мм, 2.4 кг, цвет черный</t>
  </si>
  <si>
    <t>Epson EH-TW5100</t>
  </si>
  <si>
    <t>LCD, 3D Full HD 1920x1080, 1800 Lm, 13 000:1, лампа 5000/6000 часов (норм/эконом. режим), VGA, HDMI x2, S-Video, композитный, компонентный, аудио RCA, USB (тип A), USB (тип B), RS-232, 2 x 2 Вт, 2.8 кг, 297x105x247 мм, цвет белый</t>
  </si>
  <si>
    <t>Epson EH-TW5200</t>
  </si>
  <si>
    <t>LCD, 3D Full HD 1920x1080, 2000 Lm, 15 000:1, лампа 5000/6000 часов (норм/эконом. режим), VGA, HDMI x2, S-Video, композитный, компонентный, аудио RCA, USB (тип A), RS-232, 1 x 2 Вт, 2.8 кг, 297x108x247 мм, цвет черный</t>
  </si>
  <si>
    <t>Epson EH-TW550</t>
  </si>
  <si>
    <t>LCD, 3D HD Ready 1280х720, 3000 Lm, 5 000:1, лампа 4000/5000 часов (норм/эконом. режим), VGA, HDMI 1.4, S-Video, композитный, аудио RCA, USB (тип A), USB (тип B), 29 дБ, 325x77x243 мм, 2.6 кг, цвет черный</t>
  </si>
  <si>
    <t>Epson EH-TW570</t>
  </si>
  <si>
    <t>LCD, 3D HD Ready 1280х720, 3000 Lm, 15 000:1, лампа 5000/6000 часов (норм/эконом. режим), VGA, HDMI, S-Video, композитный, аудио RCA, USB (тип A), USB (тип B), MHL, 29 дБ, 2.4 кг, 297x77x243 мм, цвет черный</t>
  </si>
  <si>
    <t>Epson EH-TW6100</t>
  </si>
  <si>
    <t>LCD, 3D Full HD 1920x1080, 2300 Lm, 40 000:1, лампа 4000/5000 часов (норм/эконом. режим), VGA, HDMI x2, композитный, компонентный, аудио RCA, USB (тип A, B), RS-232, 2 x 10  Вт, 24 дБ, 6 кг, 420x137x365 мм,  цвет черный, 3D очки ELPGS03 в комплекте</t>
  </si>
  <si>
    <t>Epson EH-TW6600</t>
  </si>
  <si>
    <t>LCD, 3D Full HD 1920x1080, 2500 Lm, 70 000:1, лампа 3500/5000 часов (норм/эконом. режим), VGA, HDMI x2, композитный, компонентный, аудио RCA, USB (A), USB (B), RS-232, MHL, 2 x 10 Вт, 6.7 кг, 410x157x304 мм,  цвет черный, 3D очки в комплекте</t>
  </si>
  <si>
    <t>Epson EH-TW7200</t>
  </si>
  <si>
    <t>LCD, 3D Full HD 1920x1080, 2000 Lm, 120 000:1, лампа 4000/5000 часов (норм/эконом. режим), VGA, HDMI 1.4 x2, композитный, компонентный, USB (тип B), RS-232, 22 дБ, 8.4 кг, 466x140x395 мм,  цвет белый, 3D очки ELPGS03 в комплекте</t>
  </si>
  <si>
    <t>Epson EH-TW9200</t>
  </si>
  <si>
    <t>LCD, 3D Full HD 1920x1080, 2400 Lm, 600 000:1, лампа 4000/5000 часов (норм/эконом. режим), VGA, HDMI 1.4 x2, композитный, компонентный, RS-232, USB (тип B), 22 дБ, 8.4 кг, 466x140x395 мм,  цвет черный, 3D очки ELPGS03 в комплекте - 2шт.</t>
  </si>
  <si>
    <t>Epson Moverio BT-200</t>
  </si>
  <si>
    <t>Прозрачные бинокулярные видеоочки дополненной реальности, дисплей 0.42 дюйма (16:9), 960x540, Android 4.0.4, камера VGA, датчики: GPS, компас, гироскоп, акселерометр, микрофон, Wi-Fi, Bluetooth, DLNA, Miracast, 1 GB (8 GB), автономная работа до 6 ч, 88 г</t>
  </si>
  <si>
    <t>JVC DLA-X9-BE</t>
  </si>
  <si>
    <t>Hi-End проектор с функцией 3D, Full HD D-ILA, 1300 Lm, 100000:1, VGA, HDMI x2, компонентный, RS-232, Ethernet, 15.1 кг, 455x179x472 мм, цвет черный. Вертикальный и горизонтальный сдвиг линз с электроприводом. Эмиттер и очки докупаются отдельно</t>
  </si>
  <si>
    <t>MITSUBISHI</t>
  </si>
  <si>
    <t>MITSUBISHI EW331U-ST</t>
  </si>
  <si>
    <t>DLP, WXGA, 1280x800, 3000 Lm, 2700:1, лампа 3500/5000 часов (норм/эконом режим), VGA x2, HDMI, S-Video, композитный, аудио miniJack 3.5, RS-232, RJ-45, 38/28 дБ, 2.9 кг, 282x94x229 мм</t>
  </si>
  <si>
    <t>MITSUBISHI EW331U-ST + Classic Solution CS-IR-89ten</t>
  </si>
  <si>
    <t>Интерактивный комплект: проектор MITSUBISHI EW331U-ST + интерактивная доска Classic Solution CS-IR-89ten</t>
  </si>
  <si>
    <t>MITSUBISHI HC3200U</t>
  </si>
  <si>
    <t>DLP, 1920x1080, 1100 Lm, 2900:1, лампа 5000 часов (эконом. режим), VGA, HDMI, DVI-D, S-Video, компонентный, RS-232, вертикальная коррекция трапеции, 31/25 дБ, 3.6 кг, 345x270x129 мм</t>
  </si>
  <si>
    <t>MITSUBISHI XD360U-EST</t>
  </si>
  <si>
    <t>DLP, 1024x768, 2500 Lm, ультракороткофокусный  0,469:1, 3000:1, лампа 3000/6000 час (норм/эконом), VGA x2, HDMI, S-Video, композ., компон., аудио mini jack, аудио RCA , USB (A), USB (B), RS-232, RJ-45, Wi-Fi опц., 10 Вт моно, 325x113x258 мм, 4.1 кг</t>
  </si>
  <si>
    <t>MITSUBISHI XD365U-EST</t>
  </si>
  <si>
    <t>DLP,1024x768, 2500 Lm, ультракороткофокусн  0,469:1, 3000:1, лампа 3000/6000 час(нор/эконом),VGA x2, HDMI, S-Video, композ.,компон.,аудио mini jack, аудио RCA,USB (A),USB (B),RS-232,RJ-45, моно10 Вт, 325x113x258 мм, 4.1 кг, БЕЗ ИНТЕРАКТИВНОЙ РУЧКИ</t>
  </si>
  <si>
    <t>MITSUBISHI XD700U</t>
  </si>
  <si>
    <t>DLP, 1024x768, 5000Lm, 3000:1, лампа 3000/5000 часов (норм/эконом режим), VGA x2, HDMI, S-Video, композитный, компонентный, аудио miniJack 3.5, аудио RCA, RS-232, RJ45, USB (тип A), USB (тип B), Wi-Fi опционально, 345x134x270 мм, 4.1 кг</t>
  </si>
  <si>
    <t>MITSUBISHI XD8100UBL</t>
  </si>
  <si>
    <t>DLP, 1024x768, 7000 Lm, 2000:1, лампа 2000/4000 ч (норм/экон. режим), 2-х ламп., мотор. shift, зум и фокус, VGA, DVI, HDMI, RGB (BNC), S-Video, композ., компон., RS-232, RJ45, 36/28 дБ, 16 кг, 490x201x421мм,  работа 24/7, функция видеостены, цвет черный</t>
  </si>
  <si>
    <t>PANASONIC</t>
  </si>
  <si>
    <t>Panasonic PT-AE8000EA</t>
  </si>
  <si>
    <t>Panasonic PT-AR100EA</t>
  </si>
  <si>
    <t>Panasonic PT-CW230E</t>
  </si>
  <si>
    <t>Panasonic PT-CW240E</t>
  </si>
  <si>
    <t>Panasonic PT-CW330E</t>
  </si>
  <si>
    <t>Panasonic PT-D5000ELS</t>
  </si>
  <si>
    <t>DLP, 1024х768, 1000:1, 5000 Lm, 2-х ламповый, VGA, DVI, RGB (BNC), S-Video, композитный, компонентный, RS-232, Ethernet, 15.2 кг, 498x175x432 мм. Без объектива, моторизованные зум-фокус, сменная оптика</t>
  </si>
  <si>
    <t>Panasonic PT-D5000ES</t>
  </si>
  <si>
    <t>DLP, 1024х768, 1000:1, 5000 Lm, 2-х ламповый, VGA, DVI, RGB (BNC), S-Video, композитный, компонентный, RS-232, Ethernet, 16 кг, 498x175x440 мм, моторизованные зум-фокус, сменная оптика</t>
  </si>
  <si>
    <t>Panasonic PT-D6000EK</t>
  </si>
  <si>
    <t>DLP, 1024х768, 2000:1, 6500 Lm, 2-х ламповый, VGA, DVI, RGB (BNC), S-Video, композитный, компонентный, RS-232, Ethernet, 16 кг, 498x175x440 мм, моторизованные зум-фокус, сменная оптика, цвет черный</t>
  </si>
  <si>
    <t>Panasonic PT-D6000ELK</t>
  </si>
  <si>
    <t>DLP, 1024х768, 2000:1, 6500 Lm, 2-х ламповый, VGA, DVI, RGB (BNC), S-Video, композитный, компонентный, RS-232, Ethernet, 16 кг, 498x175x440 мм. Без объектива, моторизованные зум-фокус, сменная оптика, цвет черный</t>
  </si>
  <si>
    <t>Panasonic PT-D6000ELS</t>
  </si>
  <si>
    <t>DLP, 1024х768, 2000:1, 6500 Lm, 2-х ламповый, VGA, DVI, RGB (BNC), S-Video, композитный, компонентный, RS-232, Ethernet, 16 кг, 498x175x440 мм. Без объектива, моторизованные зум-фокус, сменная оптика, цвет белый</t>
  </si>
  <si>
    <t>Panasonic PT-D6000ES</t>
  </si>
  <si>
    <t>DLP, 1024х768, 2000:1, 6500 Lm, 2-х ламповый, VGA, DVI, RGB (BNC), S-Video, композитный, компонентный, RS-232, Ethernet, 16 кг, 498x175x440 мм, моторизованные зум-фокус, сменная оптика, цвет белый</t>
  </si>
  <si>
    <t>Panasonic PT-DS12KE</t>
  </si>
  <si>
    <t>Panasonic PT-DS20KE</t>
  </si>
  <si>
    <t>Panasonic PT-DW11KE</t>
  </si>
  <si>
    <t>Panasonic PT-DW17KE</t>
  </si>
  <si>
    <t>Panasonic PT-DW530E</t>
  </si>
  <si>
    <t>Panasonic PT-DW6300EK</t>
  </si>
  <si>
    <t>DLP, 1280х800, 2000:1, 6000 Lm, 2-х ламповый, VGA, DVI, RGB (BNC), S-Video, композитный, RS-232, Ethernet, 16 кг, 498x175x423 мм, моторизованные зум-фокус, сменная оптика, цвет черный</t>
  </si>
  <si>
    <t>Panasonic PT-DW6300ELK</t>
  </si>
  <si>
    <t>DLP, 1280х800, 2000:1, 6000 Lm, 2-х ламповый, VGA, DVI, RGB (BNC), S-Video, композитный, RS-232, Ethernet, 15.2 кг, 498x175x423 мм, без объектива, моторизованные зум-фокус, сменная оптика, цвет черный</t>
  </si>
  <si>
    <t>Panasonic PT-DW640EK</t>
  </si>
  <si>
    <t>Panasonic PT-DW640ELK</t>
  </si>
  <si>
    <t>Panasonic PT-DW640ELS</t>
  </si>
  <si>
    <t>Panasonic PT-DW640ES</t>
  </si>
  <si>
    <t>Panasonic PT-DW730EK</t>
  </si>
  <si>
    <t>Panasonic PT-DW730ELK</t>
  </si>
  <si>
    <t>Panasonic PT-DW740EK</t>
  </si>
  <si>
    <t>Panasonic PT-DW740ELK</t>
  </si>
  <si>
    <t>Panasonic PT-DW740ELS</t>
  </si>
  <si>
    <t>Panasonic PT-DW740ES</t>
  </si>
  <si>
    <t>Panasonic PT-DW830EK</t>
  </si>
  <si>
    <t>Panasonic PT-DW830ELK</t>
  </si>
  <si>
    <t>Panasonic PT-DW90XE</t>
  </si>
  <si>
    <t>Panasonic PT-DX100EK</t>
  </si>
  <si>
    <t>Panasonic PT-DX100ELK</t>
  </si>
  <si>
    <t>Panasonic PT-DX500E</t>
  </si>
  <si>
    <t>Panasonic PT-DX610EK</t>
  </si>
  <si>
    <t>Panasonic PT-DX610ELK</t>
  </si>
  <si>
    <t>Panasonic PT-DX610ELS</t>
  </si>
  <si>
    <t>Panasonic PT-DX610ES</t>
  </si>
  <si>
    <t>Panasonic PT-DX810EK</t>
  </si>
  <si>
    <t>Panasonic PT-DX810ELK</t>
  </si>
  <si>
    <t>Panasonic PT-DX810ELS</t>
  </si>
  <si>
    <t>Panasonic PT-DX810ES</t>
  </si>
  <si>
    <t>Panasonic PT-DZ10KE</t>
  </si>
  <si>
    <t>Panasonic PT-DZ13KE</t>
  </si>
  <si>
    <t>Panasonic PT-DZ16KE</t>
  </si>
  <si>
    <t>Panasonic PT-DZ21KE</t>
  </si>
  <si>
    <t>Panasonic PT-DZ570E</t>
  </si>
  <si>
    <t>Panasonic PT-DZ6700E</t>
  </si>
  <si>
    <t>DLP, 1920х1200, 2000:1, 6000 Lm, 2-х ламповый, VGA, DVI, RGB (BNC), S-Video, композитный, RS-232, Ethernet, 16 кг, 498x175x423 мм, моторизованные зум-фокус, сменная оптика</t>
  </si>
  <si>
    <t>Panasonic PT-DZ6700EL</t>
  </si>
  <si>
    <t>DLP, 1920х1200, 2000:1, 6000 Lm, 2-х ламповый, VGA, DVI, RGB (BNC), S-Video, композитный, RS-232, Ethernet, 16 кг, 498x175x423 мм, без объектива, моторизованные зум-фокус, сменная оптика</t>
  </si>
  <si>
    <t>Panasonic PT-DZ6710E</t>
  </si>
  <si>
    <t>DLP, 1920х1200, 2000:1, 6000 Lm, 2-х ламповый, VGA, DVI, RGB (BNC), S-Video, композитный, RS-232, SDI, Ethernet, 16 кг, 498x175x423 мм, моторизованные зум-фокус, сменная оптика</t>
  </si>
  <si>
    <t>Panasonic PT-DZ6710EL</t>
  </si>
  <si>
    <t>DLP, 1920х1200, 2000:1, 6000 Lm, 2-х ламповый, VGA, DVI, RGB (BNC), S-Video, композитный, RS-232, SDI, Ethernet, 16 кг, 498x175x423 мм, без объектива, моторизованные зум-фокус, сменная оптика</t>
  </si>
  <si>
    <t>Panasonic PT-DZ680EK</t>
  </si>
  <si>
    <t>Panasonic PT-DZ680ELK</t>
  </si>
  <si>
    <t>Panasonic PT-DZ680ELS</t>
  </si>
  <si>
    <t>Panasonic PT-DZ680ES</t>
  </si>
  <si>
    <t>Panasonic PT-DZ770EK</t>
  </si>
  <si>
    <t>Panasonic PT-DZ770ELK</t>
  </si>
  <si>
    <t>Panasonic PT-DZ770ELS</t>
  </si>
  <si>
    <t>Panasonic PT-DZ770ES</t>
  </si>
  <si>
    <t>Panasonic PT-DZ870EK</t>
  </si>
  <si>
    <t>Panasonic PT-DZ870ELK</t>
  </si>
  <si>
    <t>Panasonic PT-EW530E</t>
  </si>
  <si>
    <t>Panasonic PT-EW530EL</t>
  </si>
  <si>
    <t>Panasonic PT-EW540E</t>
  </si>
  <si>
    <t>Panasonic PT-EW540EL</t>
  </si>
  <si>
    <t>Panasonic PT-EW630E</t>
  </si>
  <si>
    <t>Panasonic PT-EW630EL</t>
  </si>
  <si>
    <t>Panasonic PT-EW640E</t>
  </si>
  <si>
    <t>Panasonic PT-EW640EL</t>
  </si>
  <si>
    <t>Panasonic PT-EW730ZE</t>
  </si>
  <si>
    <t>Panasonic PT-EW730ZLE</t>
  </si>
  <si>
    <t>Panasonic PT-EX12KE</t>
  </si>
  <si>
    <t>Panasonic PT-EX16KE</t>
  </si>
  <si>
    <t>Panasonic PT-EX500E</t>
  </si>
  <si>
    <t>Panasonic PT-EX500EL</t>
  </si>
  <si>
    <t>Panasonic PT-EX510E</t>
  </si>
  <si>
    <t>Panasonic PT-EX510EL</t>
  </si>
  <si>
    <t>Panasonic PT-EX600E</t>
  </si>
  <si>
    <t>Panasonic PT-EX600EL</t>
  </si>
  <si>
    <t>Panasonic PT-EX610E</t>
  </si>
  <si>
    <t>Panasonic PT-EX610EL</t>
  </si>
  <si>
    <t>Panasonic PT-EX800ZE</t>
  </si>
  <si>
    <t>Panasonic PT-EX800ZLE</t>
  </si>
  <si>
    <t>Panasonic PT-EZ570E</t>
  </si>
  <si>
    <t>Panasonic PT-EZ570EL</t>
  </si>
  <si>
    <t>Panasonic PT-EZ580E</t>
  </si>
  <si>
    <t>Panasonic PT-EZ580EL</t>
  </si>
  <si>
    <t>Panasonic PT-EZ770ZE</t>
  </si>
  <si>
    <t>Panasonic PT-EZ770ZLE</t>
  </si>
  <si>
    <t>Panasonic PT-FW430E</t>
  </si>
  <si>
    <t>Panasonic PT-FX400E</t>
  </si>
  <si>
    <t>Panasonic PT-LB280E</t>
  </si>
  <si>
    <t>Panasonic PT-LB300E</t>
  </si>
  <si>
    <t>Panasonic PT-LB330E</t>
  </si>
  <si>
    <t>Panasonic PT-LB360E</t>
  </si>
  <si>
    <t>Panasonic PT-LW280E</t>
  </si>
  <si>
    <t>Panasonic PT-LW330E</t>
  </si>
  <si>
    <t>Panasonic PT-LZ370E</t>
  </si>
  <si>
    <t>Panasonic PT-RW330E</t>
  </si>
  <si>
    <t>Panasonic PT-RW430EK</t>
  </si>
  <si>
    <t>Panasonic PT-RW430EW</t>
  </si>
  <si>
    <t>Panasonic PT-RZ370E</t>
  </si>
  <si>
    <t>Panasonic PT-RZ470EK</t>
  </si>
  <si>
    <t>Panasonic PT-RZ470EW</t>
  </si>
  <si>
    <t>Panasonic PT-RZ630BE</t>
  </si>
  <si>
    <t>Panasonic PT-RZ630LBE</t>
  </si>
  <si>
    <t>Panasonic PT-RZ630LWE</t>
  </si>
  <si>
    <t>Panasonic PT-RZ630WE</t>
  </si>
  <si>
    <t>Panasonic PT-RZ670BE</t>
  </si>
  <si>
    <t>Panasonic PT-RZ670LBE</t>
  </si>
  <si>
    <t>Panasonic PT-RZ670LWE</t>
  </si>
  <si>
    <t>Panasonic PT-RZ670WE</t>
  </si>
  <si>
    <t>Panasonic PT-ST10E</t>
  </si>
  <si>
    <t>Panasonic PT-TW230E</t>
  </si>
  <si>
    <t>Panasonic PT-TW231RE</t>
  </si>
  <si>
    <t>Panasonic PT-TW250E</t>
  </si>
  <si>
    <t>Panasonic PT-TW330E</t>
  </si>
  <si>
    <t>Panasonic PT-TW331RE</t>
  </si>
  <si>
    <t>Panasonic PT-TW340E</t>
  </si>
  <si>
    <t>Panasonic PT-TW341RE</t>
  </si>
  <si>
    <t>Panasonic PT-TX210E</t>
  </si>
  <si>
    <t>Panasonic PT-TX310E</t>
  </si>
  <si>
    <t>Panasonic PT-TX400E</t>
  </si>
  <si>
    <t>Panasonic PT-VW330E</t>
  </si>
  <si>
    <t>Panasonic PT-VW340ZE</t>
  </si>
  <si>
    <t>Panasonic PT-VW345NZE</t>
  </si>
  <si>
    <t>Panasonic PT-VW430E</t>
  </si>
  <si>
    <t>Panasonic PT-VW431DE</t>
  </si>
  <si>
    <t>Panasonic PT-VW435NE</t>
  </si>
  <si>
    <t>Panasonic PT-VW440E</t>
  </si>
  <si>
    <t>Panasonic PT-VW530E</t>
  </si>
  <si>
    <t>Panasonic PT-VW535NE</t>
  </si>
  <si>
    <t>Panasonic PT-VX410ZE</t>
  </si>
  <si>
    <t>Panasonic PT-VX415NZ</t>
  </si>
  <si>
    <t>Panasonic PT-VX42ZE</t>
  </si>
  <si>
    <t>Panasonic PT-VX500E</t>
  </si>
  <si>
    <t>Panasonic PT-VX505NE</t>
  </si>
  <si>
    <t>Panasonic PT-VX600E</t>
  </si>
  <si>
    <t>Panasonic PT-VX605NE</t>
  </si>
  <si>
    <t>Panasonic PT-VZ570E</t>
  </si>
  <si>
    <t>Panasonic PT-VZ575NE</t>
  </si>
  <si>
    <t>SONY</t>
  </si>
  <si>
    <t>SONY VPL-CH350</t>
  </si>
  <si>
    <t>LCD, 1920х1200, 4000 Lm, 2500:1, 5.7 кг, лампа 3000/5000 часов (норм/эконом. режим), VGA, HDMI x2, S-Video, аудио RCA, USB (тип A, B), RS-232 , RJ-45, 406x113x330 мм</t>
  </si>
  <si>
    <t>SONY VPL-CH370</t>
  </si>
  <si>
    <t>LCD, 1920х1200, 5000 Lm, 2500:1, 5.7 кг, лампа 3000/5000 часов (норм/эконом. режим), VGA, HDMI x2, S-Video, аудио RCA, USB (тип A, B), RS-232 , RJ-45, 406x113x330 мм</t>
  </si>
  <si>
    <t>SONY VPL-CH375</t>
  </si>
  <si>
    <t>LCD, 1920x1200, 5000 Lm, 2500:1, 5.7 кг, лампа 2500/3500 часов (норм/эконом. режим), HDBaseT, VGA, HDMI x2, S-Video, композитный, компонентный, аудио mini jack, аудио RCA , USB (A,B), RS-232 , RJ-45, 406x113x331 мм</t>
  </si>
  <si>
    <t>SONY VPL-CW255</t>
  </si>
  <si>
    <t>LCD, 1280x800, 4500 Lm, 3700:1, 5.5 кг, лампа 3000/5000 часов (норм/эконом. режим)VGA x2, HDMI, S-Video, композитный, компонентный, аудио mini jack, аудио RCA , VGA, аудио mini jack, RS-232 , RJ-45, 406x113x330 мм</t>
  </si>
  <si>
    <t>SONY VPL-CW275</t>
  </si>
  <si>
    <t>LCD, 1280x800, 5100 Lm, 3000:1, 5.5 кг, лампа 3000/4000 часов (норм/эконом. режим)VGA x2, HDMI, S-Video, композитный, компонентный, аудио mini jack, аудио RCA , VGA, аудио mini jack, RS-232 , RJ-45, 406x113x330 мм</t>
  </si>
  <si>
    <t>SONY VPL-CW276</t>
  </si>
  <si>
    <t>LCD, 1280x800, 5100 Lm, 3000:1, 5.5 кг, лампа 3000/4000 часов (норм/эконом. режим)VGA x2, HDMIx2, S-Video, композитный, компонентный, аудио mini jack, аудио RCA , VGA, аудио mini jack, RS-232 , RJ-45, 406x113x330 мм</t>
  </si>
  <si>
    <t>SONY VPL-CX235</t>
  </si>
  <si>
    <t>LCD, 1024х768, 4100 Lm, 3100:1, 5.5 кг, лампа 3000/4000 часов (норм/эконом. режим)VGA x2, HDMI, S-Video, композитный, компонентный, аудио mini jack, аудио RCA , VGA, аудио mini jack, RS-232 , RJ-45, 406x113x330 мм</t>
  </si>
  <si>
    <t>SONY VPL-CX236</t>
  </si>
  <si>
    <t>LCD, 1024х768, 4100 Lm, 3100:1, 5.5 кг, лампа 3000/5000 часов (норм/эконом. режим), VGA x2, HDMI x2, 10 Вт, сдвиг верт. 5%, гориз. 4%, RS-232 , RJ-45, 406x113x330 мм</t>
  </si>
  <si>
    <t>SONY VPL-CX275</t>
  </si>
  <si>
    <t>LCD, 1024х768, 5200 Lm, 3000:1, 5.6 кг, лампа 3000/4000 часов (норм/эконом. режим)VGA x2, HDMI, S-Video, композитный, компонентный, аудио mini jack, аудио RCA , VGA, аудио mini jack, RS-232 , RJ-45, 406x113x330 мм</t>
  </si>
  <si>
    <t>SONY VPL-DW120</t>
  </si>
  <si>
    <t>LCD, 1280х800, 2600 Lm, 2500:1, 2,5 кг, лампа 3000/7000 часов (норм/выс. режим), VGA, HDMI, композитный, компонентный, динамик 1Вт, 315x75x231 мм</t>
  </si>
  <si>
    <t>SONY VPL-DW122</t>
  </si>
  <si>
    <t>LCD, 1280х800, 2600 Lm, 2500:1, 2,5 кг, лампа 3000/10000 часов (норм/выс. режим), VGA, HDMI, композитный, компонентный, динамик 1Вт, 315x75x231 мм</t>
  </si>
  <si>
    <t>SONY VPL-DW127</t>
  </si>
  <si>
    <t>SONY VPL-DX102</t>
  </si>
  <si>
    <t>LCD, 1024х768, 2300 Lm, 2500:1, 2.5 кг, лампа 3000/105000 часов (выс./эконом. режим), VGA, S-Video, HDMI, композитный, компонентный, аудио mini jack, 315x75x231 мм</t>
  </si>
  <si>
    <t>SONY VPL-DX122</t>
  </si>
  <si>
    <t>LCD, 1024х768, 2600 Lm, 2500:1, 2.5 кг, лампа 3000/7000 часов (выс./эконом. режим), VGA, S-Video, HDMI, композитный, компонентный, аудио mini jack, 315x75x231 мм</t>
  </si>
  <si>
    <t>SONY VPL-DX142</t>
  </si>
  <si>
    <t>LCD, 1024х768, 3200 Lm, 2500:1, 2.5 кг, лампа 3000/7000 часов (выс./эконом. режим), VGA, S-Video, HDMI, композитный, компонентный, аудио mini jack, 315x75x231 мм</t>
  </si>
  <si>
    <t>SONY VPL-DX147</t>
  </si>
  <si>
    <t>SONY VPL-EW246</t>
  </si>
  <si>
    <t>LCD, 1280x800, 3100 Lm, 2300:1, 3.9 кг, лампа 3000/7000 часов (норм/эконом. режим),VGA x2, HDMI, S-Video, композитный, компонентный, аудио mini jack, аудио RCA, USB (тип A), USB (тип B), RS-232, Ethernet, подключение к iOS/Android, 365x96,2x252 мм</t>
  </si>
  <si>
    <t>SONY VPL-EW255</t>
  </si>
  <si>
    <t>LCD, 1280x800, 3200 Lm, 2700:1,лампа 3000/10000 часов (норм/эконом. режим), VGAx2, HDMI, USB (A,B), RS232x1, RJ45x1, 16Вт, Wi-Fi-опция, iOs/Android-cовместимость, 3.9 кг</t>
  </si>
  <si>
    <t>SONY VPL-EW276</t>
  </si>
  <si>
    <t>SONY VPL-EX222</t>
  </si>
  <si>
    <t>LCD, 1024х768, 2700 Lm, 3000:1, 3.8 кг, лампа 3000/7000 часов (выс./эконом. режим), VGA x2, S-Video, HDMI,  USB (A, B), RS232C, Ethernet RJ45, Wi-Fi опц.(iOS/Android), композитный, компонентный, аудио mini jack, 365x96x252 мм</t>
  </si>
  <si>
    <t>SONY VPL-EX242</t>
  </si>
  <si>
    <t>LCD, 1024х768, 3200 Lm, 3000:1, 4 кг, лампа 3000/7000 часов (выс./эконом. режим), VGA x2, S-Video, HDMI,  USB (A, B), RS232C, Ethernet RJ45, Wi-Fi опц., композитный, компонентный, аудио mini jack, 365x96x252 мм</t>
  </si>
  <si>
    <t>SONY VPL-EX246</t>
  </si>
  <si>
    <t>LCD, 1024х768, 3200 Lm, 3000:1, 3.9 кг, лампа 3000/7000 часов (норм/эконом. режим),VGA x2, HDMI, S-Video, композитный, компонентный, аудио mini jack, аудио RCA, USB (тип A), USB (тип B), RS-232, Ethernet, подключение к iOS/Android, 365x96,2x252 мм</t>
  </si>
  <si>
    <t>SONY VPL-EX250</t>
  </si>
  <si>
    <t>LCD, 1024х768, 3300 Lm, 3300:1, 4 кг, лампа 3000/10000 часов (выс./эконом. режим), VGA x2, S-Video, HDMI,  USB (A, B), RS232C, Ethernet RJ45, Wi-Fi опц., композитный, компонентный, аудио mini jack, 365x96x252 мм</t>
  </si>
  <si>
    <t>SONY VPL-EX271</t>
  </si>
  <si>
    <t>LCD, 1024х768, 3700 Lm, 3000:1, 3,8 кг, лампа 3000/7000 часов (выс./эконом. режим), VGA x2, S-Video, HDMI,  USB (A, B), RS232C, Ethernet RJ45, Wi-Fi опц., композитный, компонентный, аудио mini jack, 365x96x252 мм</t>
  </si>
  <si>
    <t>SONY VPL-EX272</t>
  </si>
  <si>
    <t>SONY VPL-EX276</t>
  </si>
  <si>
    <t>LCD, 1024х768, 3700 Lm, 3000:1, 3.9 кг, лампа 3000/7000 часов (норм/эконом. режим),VGA x2, HDMI, S-Video, композитный, компонентный, аудио mini jack, аудио RCA, USB (тип A), USB (тип B), RS-232, Ethernet, подключение к iOS/Android, 365x96,2x252 мм</t>
  </si>
  <si>
    <t>SONY VPL-SW125</t>
  </si>
  <si>
    <t xml:space="preserve">LCD, 1280x800, 2600 Lm, 3800:1, 3.7 кг, лампа 3000/6000 часов (норм/эконом. режим), VGA, HDMI, S-Video, композитный, компонентный, аудио mini jack, аудио RCA , аудио mini jack, RS-232, Ethernet, 313x160x349 мм </t>
  </si>
  <si>
    <t>SONY VPL-SW225</t>
  </si>
  <si>
    <t>LCD, 1280x800, 2600 Lm, 3000:1, 4,4 кг, лампа 4000/10000 часов (норм/эконом. режим), 0.46:1, VGA, HDMI, USB (A,B), S-Video, композитный, компонентный, аудио mini jack, аудио RCA , RS-232, Ethernet, 365x138,7x310 мм, 16 Вт</t>
  </si>
  <si>
    <t>SONY VPL-SW235</t>
  </si>
  <si>
    <t>LCD, 1280x800, 3000 Lm, 3000:1, 4,4 кг, лампа 4000/10000 часов (норм/эконом. режим), 0.46:1, VGA, HDMI, USB (A,B), S-Video, композитный, компонентный, аудио mini jack, аудио RCA , RS-232, Ethernet, 365x138,7x310 мм, 16 Вт</t>
  </si>
  <si>
    <t>SONY VPL-SW525c</t>
  </si>
  <si>
    <t>LCD, 1280x800, 2500 Lm, 2500:1, 7,1 кг, лампа 3000/6000 часов (норм/эконом. режим), VGA, HDMI, S-Video, композитный, компонентный, аудио mini jack, аудио RCA , RS-232, Ethernet, USB (Тип B), 384x161x423 мм, 10 Вт, длина крепежа в комплекте - 280-640 мм</t>
  </si>
  <si>
    <t>SONY VPL-SW535с</t>
  </si>
  <si>
    <t>LCD, 1280x800, 3000 Lm, 2500:1, 7 кг, лампа 3000/6000 часов (норм/эконом. режим), VGA, HDMI, S-Video, композитный, компонентный, аудио mini jack, аудио RCA , RS-232, Ethernet, 384x161x423 мм, длина крепежа в комплекте - 280-640 мм</t>
  </si>
  <si>
    <t>SONY VPL-SW536</t>
  </si>
  <si>
    <t>LCD, 1280x800, 3100 Lm, 2500:1, 7 кг, лампа 3000/6000 часов (норм/эконом. режим), VGA x2, HDMI, S-Video, композитный, компонентный, аудио mini jack, аудио RCA , USB (тип A), RS-232, Ethernet, динамик 16 Вт, 384x161x423 мм</t>
  </si>
  <si>
    <t>SONY VPL-SW536с</t>
  </si>
  <si>
    <t>SONY VPL-SW620</t>
  </si>
  <si>
    <t>LCD, 1280x800, 2600 Lm, 3000:1, 6 кг, лампа 3000/8000 часов (норм/эконом. режим), 0.27:1, VGA, HDMI, USB (A,B), S-Video, композитный, компонентный, аудио mini jack, аудио RCA , RS-232, Ethernet, 372x138x382 мм, 16 Вт</t>
  </si>
  <si>
    <t>SONY VPL-SW620C</t>
  </si>
  <si>
    <t>Интерактивный, LCD, 1280x800, 2600 Lm, 3000:1, 6 кг, лампа 3000/8000 часов (норм/эконом. режим), 0.27:1, VGA, HDMI, USB (A,B), S-Video, композитный, компонентный, аудио mini jack, аудио RCA , RS-232, Ethernet, 372x138x382 мм, 16 Вт</t>
  </si>
  <si>
    <t>SONY VPL-SW630</t>
  </si>
  <si>
    <t>LCD, 1280x800, 3100 Lm, 3000:1, 6 кг, лампа 3000/8000 часов (норм/эконом. режим), 0.27:1, VGA, HDMI, USB (A,B), S-Video, композитный, компонентный, аудио mini jack, аудио RCA , RS-232, Ethernet, 372x138x382 мм, 16 Вт</t>
  </si>
  <si>
    <t>SONY VPL-SW630C</t>
  </si>
  <si>
    <t>Интерактивный, LCD, 1280x800, 3100 Lm, 3000:1, 6 кг, лампа 3000/8000 часов (норм/эконом. режим), 0.27:1, VGA, HDMI, USB (A,B), S-Video, композитный, компонентный, аудио mini jack, аудио RCA , RS-232, Ethernet, 372x138x382 мм, 16 Вт</t>
  </si>
  <si>
    <t>SONY VPL-SX225</t>
  </si>
  <si>
    <t>LCD, 1024x768, 2700 Lm, 3000:1, 4,4 кг, лампа 4000/10000 часов (норм/эконом. режим), 0.46:1, VGA, HDMI, USB (A,B), S-Video, композитный, компонентный, аудио mini jack, аудио RCA , RS-232, Ethernet, 365x138,7x310 мм, 16 Вт</t>
  </si>
  <si>
    <t>SONY VPL-SX235</t>
  </si>
  <si>
    <t>LCD, 1024x768, 3200 Lm, 3000:1, 4,4 кг, лампа 4000/10000 часов (норм/эконом. режим), 0.46:1, VGA, HDMI, USB (A,B), S-Video, композитный, компонентный, аудио mini jack, аудио RCA , RS-232, Ethernet, 365x138,7x310 мм, 16 Вт</t>
  </si>
  <si>
    <t>SONY VPL-SX236</t>
  </si>
  <si>
    <t>LCD, 1024x768, 3300 Lm, 3000:1, 4,4 кг, лампа 4000/10000 часов (норм/эконом. режим), 0.46:1, VGA, HDMI, USB (A,B), S-Video, композитный, компонентный, аудио mini jack, аудио RCA , RS-232, Ethernet, 365x138,7x310 мм, 16 Вт</t>
  </si>
  <si>
    <t>SONY VPL-SX535</t>
  </si>
  <si>
    <t>LCD, 1024x768, 3000 Lm, 2500:1, 7 кг, лампа 3000/6000 часов (норм/эконом. режим), VGA x2, S-Video, композитный, компонентный, аудио mini jack, аудио RCA , RS-232, Ethernet, 384x122x423 мм, длина крепежа в комплекте - 280-640 мм</t>
  </si>
  <si>
    <t>SONY VPL-SX536</t>
  </si>
  <si>
    <t>LCD, 1024x768, 3000 Lm, 2500:1, 7 кг, лампа 3000/6000 часов (норм/эконом. режим), VGA x2, HDMI, S-Video, композитный, компонентный, аудио mini jack, аудио RCA , USB (тип A), RS-232, Ethernet, динамик 16 Вт, 384x161x423 мм</t>
  </si>
  <si>
    <t>SONY VPL-SX630</t>
  </si>
  <si>
    <t>LCD, 1024x768, 3200 Lm, 3000:1, 6 кг, лампа 3000/8000 часов (норм/эконом. режим), 0.27:1, VGA, HDMI, USB (A,B), S-Video, композитный, компонентный, аудио mini jack, аудио RCA , RS-232, Ethernet, 372x138x382 мм, 16 Вт</t>
  </si>
  <si>
    <t>ID ВЕНДР</t>
  </si>
  <si>
    <t>Проектор TRIUMPH BOARD PJ2000i интерактивный 10 касаний + ПО, DLP, XGA (1024*768), 3000 ANSI Lm, 15000:1, TR 0.35:1; HDMI, 2x15-pin D-sub, S-Video, композит, 4 аудиовхода - Jack/RCA, miniUSB;VGA OUT, Audio OUT- MiniJack; +12V out;RS232, 7.7кг</t>
  </si>
  <si>
    <t>1 год</t>
  </si>
  <si>
    <t>Проектор TRIUMPH BOARD PJ3000i [PJ3000] интерактивный 10 касаний + ПО, DLP, WXGA(1280*800), 3500 ANSI Lm, 15000:1, TR 0,35:1; HDMI, 2xD-sub, S-Video, композит, 4 аудиовхода - Jack/RCA, miniUSB;VGAOUT, AudioOUT- Jack; RS232, 7.7кг Win (EAN8592580081996)</t>
  </si>
  <si>
    <t>93104 TRIUMPH ULTRA TOUCH 89 доска с отверстиями для монтажа инфракрасного лазерного излучателя, разработанная специально для PJ3000i</t>
  </si>
  <si>
    <t>INFOCUS</t>
  </si>
  <si>
    <t>Проектор INFOCUS IN118HDa (Full 3D) DLP, 3000 ANSI Lm, Full HD, 15000:1, 2W, HDMI 1.4, 2xVGA, Composite, S-video, RS232, Mini USB B, S-Video, лампа 6000ч.(ECO mode), 2.45 кг</t>
  </si>
  <si>
    <t>24 месяца</t>
  </si>
  <si>
    <t>Проектор INFOCUS IN119HDx (Full 3D) DLP, 3200 ANSI Lm, Full HD, 15000:1, 2W, HDMI 1.4, 2xVGA, Composite, S-video, RS232, Mini USB B, S-Video, лампа 6000ч.(ECO mode), 2.45 кг.</t>
  </si>
  <si>
    <t>Проектор INFOCUS IN118HDSTa (Full 3D) DLP, 3000 ANSI Lm, Full HD, 15000:1, 0.52:1-Короткофокусный проектор,2W, HDMI 1.4, 2xVGA, Composite, S-video, RS232, Mini USB B, S-Video, лампа 6000ч.(ECO mode), 2.45 кг</t>
  </si>
  <si>
    <t/>
  </si>
  <si>
    <t>Проектор INFOCUS IN8606HD (Full 3D) для домашнего кинотеатра, DLP, 2500 ANSI Lm, 1920x1080, 10000:1, 2xHDMI v.1.4, VGA, S-Video, Composite, Component, Audio IN RCA(L/R), 12V screen trigger, 3D sync out, RS232, USB(B), USB(A), 3.15кг</t>
  </si>
  <si>
    <t>Проектор INFOCUS IN2128HDa (Full 3D), DLP, 3500 ANSI Lm, Full HD, 15000:1,2W, пин код, VGA x 2, 2GB - память, HDMI 1.4, S-Video, Composite,3.5mm Mini Jack input, RS232C, RJ45/LAN, USB(A), USB Mini-B,3.5mm Mini Jack output, VGA Monitor Output, 2.5 кг</t>
  </si>
  <si>
    <t>Проектор INFOCUS IN3118HD DLP, 3600 ANSI Lm, 1080p(1920x1080), 3000:1, USB (type B), HDMI 1.3, VGA, RJ45, RS232, 5W, 3.7 кг, кейс</t>
  </si>
  <si>
    <t>Проектор INFOCUS IN3138HDa (Full 3D)DLP, 4000 ANSI Lm, 1080p(1920x1080), 8000:1, (1.39-2.09:1), USB(B), HDMI 1.4, VGA x2, RJ45, RS232, 12V Trigger, 10W, 3.1 кг.</t>
  </si>
  <si>
    <t>Проектор INFOCUS IN112a (Full 3D) DLP, 3000 ANSI Lm, SVGA, 15000:1, 2W, HDMI 1.4, 2xVGA, Composite, S-video, RS232, Mini USB B, S-Video, лампа 6000ч.(ECO mode), 2.45 кг</t>
  </si>
  <si>
    <t>Проектор INFOCUS IN112x (Full 3D) DLP, 3200 ANSI Lm, SVGA, 15000:1, 2W, HDMI 1.4, 2xVGA, Composite, S-video, RS232, Mini USB B,  лампа 6000ч.(ECO mode), 2.45 кг</t>
  </si>
  <si>
    <t>Проектор INFOCUS IN220 (3D Ready), DLP, 3500 ANSI Lm, SVGA, 17000:1,1xVGA,S-Video,Composite,RS232C,USB(Mini-B), 2.35 кг</t>
  </si>
  <si>
    <t>Проектор INFOCUS IN224 (3D Ready), DLP, 3500 ANSI Lm, SVGA, 17000:1,2xVGA,HDMI,S-Video,Composite,Stereo 3.5mm Mini Jack input,RS232C,USB(Mini-B), Stereo 3.5mm Mini Jack OUT, VGA Monitor Output,1x2W, 2.35 кг</t>
  </si>
  <si>
    <t>Проектор INFOCUS IN122a  (Full 3D), DLP, 3500 ANSI Lm, SVGA, 15000:1,2xVGA,HDMIv.1.4,S-Video,Composite,Stereo 3.5mm Mini Jack input,RS232C,USB (A), USB(Mini-B), 2 GB - внутренней памяти, Stereo 3.5mm Mini Jack OUT, VGA Monitor Output,1x2W, 3.17 кг</t>
  </si>
  <si>
    <t>Проектор INFOCUS IN114a (Full 3D) DLP, 3200 ANSI Lm, XGA, 15000:1, 2W, HDMI 1.4, 2xVGA, Composite, S-video, RS232, Mini USB B, S-Video, лампа 6000ч.(ECO mode), 2.5 кг</t>
  </si>
  <si>
    <t>Проектор INFOCUS IN2124 (3D Ready), DLP, 3200 ANSI Lm, XGA, 4000:1, 2W, пин код, VGA x 2, HDMI 1.4, S-Video, Composite,3.5mm Mini Jack input, RS232C, RJ45/LAN, USB Mini-B,3.5mm Mini Jack output, VGA Monitor Output, 2.17 кг</t>
  </si>
  <si>
    <t>EOL, спец-цена</t>
  </si>
  <si>
    <t>Проектор  INFOCUS IN124a (Full 3D), DLP, 3500 ANSI Lm, XGA, 15000:1,2xVGA,HDMIv.1.4,S-Video,Composite,Stereo 3.5mm Mini Jack input,RS232C,USB (A), USB(Mini-B), 2 GB - внутренней памяти, Stereo 3.5mm Mini Jack OUT, VGA Monitor Output,1x2W, 3.17 кг</t>
  </si>
  <si>
    <t>Проектор INFOCUS IN228 (3D Ready), DLP, 3500 ANSI Lm, WXGA, 17000:1,2xVGA,HDMI,S-Video,Composite,Stereo 3.5mm Mini Jack input,RS232C,USB(Mini-B), Stereo 3.5mm Mini Jack OUT, VGA Monitor Output,1x2W, 2.35 кг</t>
  </si>
  <si>
    <t>Проектор INFOCUS IN126a  (Full 3D), DLP, 3500 ANSI Lm, WXGA, 15000:1,2xVGA,HDMIv.1.4,S-Video,Composite,Stereo 3.5mm Mini Jack input,RS232C,USB (A), USB(Mini-B), 2 GB - внутренней памяти, Stereo 3.5mm Mini Jack OUT, VGA Monitor Output,1x2W, 3.17 кг</t>
  </si>
  <si>
    <t>Проектор INFOCUS IN2126a (Full 3D), DLP, 3500 ANSI Lm, WXGA, 15000:1,2W, пин код, VGA x 2, 2GB - память, HDMI 1.4, S-Video, Composite,3.5mm Mini Jack input, RS232C, RJ45/LAN, USB(A), USB Mini-B,3.5mm Mini Jack output, VGA Monitor Output, 3.7 кг</t>
  </si>
  <si>
    <t>Проектор INFOCUS IN114ST (3D Ready), DLP, 2500 ANSI Lm, XGA, 4000:1, 0.6:1-Короткофокусный проектор, 2W, 2xVGA, RS232, Mini USB B, лампа 6000ч.(ECO mode), 2.17 кг</t>
  </si>
  <si>
    <t>Проектор INFOCUS IN124STa (Full 3D), DLP, 3300 ANSI Lm, XGA, 15000:1, 0.63:1-Короткофокусный проектор, 2W, 2xVGA,HDMI 1.4, USB(A), RJ45,RS232, Mini USB B, лампа 5000ч.(ECO mode), Wi-Fi- оционально, 2GB внутренней памяти, 3.2кг</t>
  </si>
  <si>
    <t>Проектор INFOCUS IN126STa (Full 3D), DLP, 3300 ANSI Lm, WXGA, 15000:1, 0.52:1-Короткофокусный проектор, 2W, 2xVGA,HDMI 1.4, USB(A), RJ45, RS232, Mini USB B, лампа 5000ч.(ECO mode), Wi-Fi- оционально, 2GB внутренней памяти, 3.2кг</t>
  </si>
  <si>
    <t>Проектор INFOCUS IN134UST (Full 3D), DLP, 2800 ANSI Lm, XGA, 10000:1, 0.43:1-Ультракороткофокусный проектор, 10Wx2, 2xVGA,HDMI 1.4, Composite Video, S-Video, 3.5 mm stereo input,RS232, 3D-Sync, RJ45, USB-B, лампа 8000ч.(ECO mode), 5 кг.</t>
  </si>
  <si>
    <t>Проектор INFOCUS IN136UST (Full 3D), DLP, 3300 ANSI Lm, WXGA, 10000:1, 0.35:1-Ультракороткофокусный проектор, 10Wx2, 2xVGA,HDMI 1.4, Composite Video, S-Video, 3.5 mm stereo input,RS232, 3D-Sync, RJ45, USB-B, лампа 8000ч.(ECO mode), 5 кг.</t>
  </si>
  <si>
    <t>Проектор INFOCUS IN1142 DLP, LED 700 ANSI Lm, WXGA, 10000:1, 30 000ч. HDMI 1.3 (MHL 1.2), VGA, USB (A) - Service only, 3.5mm IN, 1W x1, 0.8 кг.</t>
  </si>
  <si>
    <t>Проектор INFOCUS IN1146 DLP, LED 1000 ANSI Lm, WXGA, 10 000:1, 30 000ч. HDMI, VGA, USB (A), SD Card Slot, 3.5mm IN, 2W x2, 0.8 кг.</t>
  </si>
  <si>
    <t>Проектор INFOCUS IN1110a (3D Ready), DLP, 2100 ANSI Lm, XGA, 2600:1, VGA, HDMI, USB-A,USB Mini-B, Composite, Stereo 3.5mm audio in/out, встроенная память 2GB, 1.2 кг, кейс, подключение-iOS/Android-устройств</t>
  </si>
  <si>
    <t>Проектор INFOCUS IN1112a (3D Ready), DLP, 2200 ANSI Lm, WXGA, 2600:1, VGA, HDMI, USB-A,USB Mini-B, Composite, Stereo 3.5mm audio in/out, встроенная память 2GB, 1.2 кг, кейс, подключение-iOS/Android-устройств</t>
  </si>
  <si>
    <t>Проектор INFOCUS IN3134a (Full 3D), DLP, 4200 ANSI Lm, XGA, 8000:1, HDMI, VGA x2, USB Mini-B, Composite, S-Video, RCA stereo audio in, 3.5mm stereo audio in, VGA out, 3.5mm stereo audio out, RS-232, +12V screen, 1x10W, RJ-45, 3.1 кг.</t>
  </si>
  <si>
    <t>на замену IN3124</t>
  </si>
  <si>
    <t>Проектор INFOCUS IN3126 (3D Ready), DLP, 4000 ANSI Lm, WXGA, 3000:1, HDMI, VGA x2, USB Type A (for optional wireless LAN), USB Mini-B (for display or mouse control), Component, Composite, S-Video, RCA stereo audio in, 2x10W, RJ-45, 3.17 кг</t>
  </si>
  <si>
    <t>Проектор INFOCUS IN3136a (Full 3D), DLP, 4500 ANSI Lm, WXGA, 8000:1, HDMI, VGA x2, USB Mini-B, Composite, S-Video, RCA stereo audio in, 3.5mm stereo audio in, VGA out, 3.5mm stereo audio out, RS-232, +12V screen, 1x10W, RJ-45, 3.1 кг.</t>
  </si>
  <si>
    <t>на замену IN3126</t>
  </si>
  <si>
    <t>Проектор INFOCUS IN5316HDa DLP, 5000 ANSI, 1920x1080, 2000:1, (1.54-1.93:1), lens shift, 1xHDMI, 5xBNC, Display Port, DVI-D, USB(B), USB(A), RJ45, RS232, 24/7, DVI-D, 3Wx2, 8.6кг</t>
  </si>
  <si>
    <t>Проектор INFOCUS IN5552L (без линз), DLP, 8300 ANSI, XGA, 2400:1, сдвиг линз моториз.,VGA x1, HDMI, DVI-D, 5 BNC, 3G-SDI, S-Video, Composite, VGA monitor out, RS232C, RJ45, 12В Триггер, 20кг</t>
  </si>
  <si>
    <t>Проектор INFOCUS IN5554L (без линз), DLP, 7000 ANSI, WXGA, 2400:1, сдвиг линз моториз.,VGA x1, HDMI, DVI-D, 5 BNC, 3G-SDI, S-Video, Composite, VGA monitor out, RS232C, RJ45, 12В Триггер, 20кг</t>
  </si>
  <si>
    <t>Проектор INFOCUS IN5555L (без линз), DLP, 7000 ANSI, WUXGA, 2400:1, сдвиг линз моториз.,VGA x1, HDMI, DVI-D, 5 BNC, 3G-SDI, S-Video, Composite, VGA monitor out, RS232C, RJ45, 12В Триггер, 20кг</t>
  </si>
  <si>
    <t>Проектор NEC V260 (V260G) 3D Ready, DLP, 2600 ANSI lumen, SVGA, 2000:1, лампа 5000 ч.(Eco mode), RS232, Vitual Remote, 7Вт моно, 2.5 кг</t>
  </si>
  <si>
    <t>Проектор NEC V230X (V230XG) 3D Ready, DLP, 2300 ANSI lumen, XGA, 2000:1, лампа 5000 ч.(Eco mode), RS232, Virtual Remote, 7Вт моно, 2.5 кг</t>
  </si>
  <si>
    <t>Проектор NEC V260X (V260XG) 3D Ready, DLP, 2600 ANSI lumen, XGA, 2000:1, лампа 5000 ч.(Eco mode), HDMI, RJ45, RS232, Virtual Remote, 7Вт моно, 2.5 кг</t>
  </si>
  <si>
    <t>Проектор NEC V281W (V281WG) 3D Ready, DLP, 2800 ANSI lumen, WXGA, 3000:1, лампа 5000 ч.(Eco mode), HDMI, VGA x2, Composite, S-Video, RJ45, RS232, Virtual Remote, 7Вт моно, 2.5 кг</t>
  </si>
  <si>
    <t>Проектор NEC V302X (V302XG) Full 3D, DLP, 3000 ANSI lumen, XGA, 10000:1, лампа 6000 ч.(Eco mode), HDMI x2, VGA, Composite,  RJ45, RS232, 8Вт моно, 2.7 кг</t>
  </si>
  <si>
    <t>Проектор NEC V332X (V332XG) Full 3D, DLP, 3300 ANSI lumen, XGA, 10000:1, лампа 6000 ч.(Eco mode), HDMI x2, VGA, Composite,  RJ45, RS232, 8Вт моно, 2.8 кг</t>
  </si>
  <si>
    <t>Проектор NEC M271X (M271XG)  LCD, 2700 ANSI Lm, XGA, 3000:1, 2хUSB Viewer (jpeg), RJ45, HDMI, RS232, до 10000 ч. лампа (ECO mode), 10W, 2.99 кг, кейс</t>
  </si>
  <si>
    <t>Проектор NEC M311X (M311XG)  LCD, 3100 ANSI Lm, XGA, 3000:1, 2xUSB Viewer (jpeg), RJ45, HDMI, RS232, до 10000 ч. лампа (ECO mode), 10W, 2.99 кг, кейс</t>
  </si>
  <si>
    <t>Проектор NEC M322X (M322XG) , Full 3D, DLP, 3200 ANSI Lm, XGA, 10000:1, 2xHDMI v.1.4, USB Viewer (jpeg), RJ45, RS232, 8000 ч. лампа (ECO mode), 1x20W, 3,5 кг.</t>
  </si>
  <si>
    <t>Проектор NEC M311W (M311WG) , LCD, 3100 ANSI Lm, WXGA, 3000:1, 2xUSB Viewer (jpeg), RJ45, HDMI, RS232, до 8000 ч. лампа (ECO mode), 10W, 2.99 кг, кейс</t>
  </si>
  <si>
    <t>(Повреждена упаковка) Проектор NEC M311W (M311WG) LCD, 3100 ANSI Lm, WXGA, 3000:1, 2xUSB Viewer (jpeg), RJ45, HDMI, RS232, до 8000 ч. лампа (ECO mode), 10W, 2.99 кг, кейс</t>
  </si>
  <si>
    <t>Проектор NEC M322W (M322WG) , Full 3D, DLP, 3200 ANSI Lm, WXGA, 10000:1, 2xHDMI v.1.4, USB Viewer (jpeg), RJ45, RS232, 8000 ч. лампа (ECO mode), 1x20W, 3,5 кг.</t>
  </si>
  <si>
    <t>Проектор NEC M322H (M322HG) Full 3D, DLP, 3200 ANSI Lm, Full HD, 10000:1, 2xHDMI v.1.4, USB Viewer (jpeg), RJ45, RS232, 8000 ч. лампа (ECO mode), 1x20W, 3,5 кг.</t>
  </si>
  <si>
    <t>Проектор NEC M362X (M362XG) , Full 3D, DLP, 3600 ANSI Lm, XGA, 10000:1, 2xHDMI v.1.4, USB Viewer (jpeg), RJ45, RS232, 8000 ч. лампа (ECO mode), 1x20W, 3,6 кг.</t>
  </si>
  <si>
    <t>Проектор NEC M362W (M362WG)  Full 3D, DLP, 3600 ANSI Lm, WXGA, 10000:1, 2xHDMI v.1.4, USB Viewer (jpeg), RJ45, RS232, 8000 ч. лампа (ECO mode), 1x20W, 3,6 кг.</t>
  </si>
  <si>
    <t>Проектор NEC M402X (M402XG) , Full 3D, DLP, 4000 ANSI Lm, XGA, 10000:1, 2xHDMI v.1.4, USB Viewer (jpeg), RJ45, RS232, 8000 ч. лампа (ECO mode), 1x20W, 3,6 кг.</t>
  </si>
  <si>
    <t>Проектор NEC M402W (M402WG) , Full 3D, DLP, 4000 ANSI Lm, WXGA, 10000:1, 2xHDMI v.1.4, USB Viewer (jpeg), RJ45, RS232, 8000 ч. лампа (ECO mode), 1x20W, 3,6 кг.</t>
  </si>
  <si>
    <t>Проектор NEC M402H (M402HG) , Full 3D, DLP, 4000 ANSI Lm, Full HD, 10000:1, 2xHDMI v.1.4, USB Viewer (jpeg), RJ45, RS232, 8000 ч. лампа (ECO mode), 1x20W, 3,7 кг.</t>
  </si>
  <si>
    <t>Проектор NEC M332XS (M332XSG) , Full 3D, DLP, 3300 ANSI Lm, XGA, короткофокусный 0.56:1, 10000:1, 2xHDMI v.1.4, USB Viewer (jpeg), RJ45, RS232, 8000 ч. лампа (ECO mode), 1x20W, 3,7 кг.</t>
  </si>
  <si>
    <t>36 месяцев</t>
  </si>
  <si>
    <t>Проектор NEC M302WS (M302WSG) , Full 3D, DLP, 3000 ANSI Lm, WXGA, короткофокусный 0.45:1, 10000:1, 2xHDMI v.1.4, USB Viewer (jpeg), RJ45, RS232, 8000 ч. лампа (ECO mode), 1x20W, 3,6 кг.</t>
  </si>
  <si>
    <t>Проектор NEC M352WS (M352WSG) , Full 3D, DLP, 3500 ANSI Lm, WXGA, короткофокусный 0.45:1, 10000:1, 2xHDMI v.1.4, USB Viewer (jpeg), RJ45, RS232, 8000 ч. лампа (ECO mode), 1x20W, 3,6 кг.</t>
  </si>
  <si>
    <t>36 Месяцев</t>
  </si>
  <si>
    <t>Проектор NEC P401W (P401WG)  LCD, 4000 ANSI Lm, WXGA, 4000:1, сдвиг линз вертик., (1.3–2.2:1), 1xVGA IN, 2xHDMI, 1xS-Видео, 2xUSB(viewer), RJ45, RS232, DICOM, 16Вт, 4.1 кг.</t>
  </si>
  <si>
    <t>Проектор NEC P451W (P451WG)  LCD, 4500 ANSI Lm, WXGA, 4000:1, сдвиг линз вертик., (1.3–2.2:1), 1xVGA IN, 2xHDMI, 1xS-Видео, 2xUSB(viewer), RJ45, RS232, DICOM, 16Вт, 4.1 кг.</t>
  </si>
  <si>
    <t>Проектор NEC P501X (P501XG)  LCD, 5000 ANSI Lm, XGA, 4000:1, сдвиг линз вертик., (1.3–2.2:1), 1xVGA IN, 2xHDMI, 1xS-Видео, 2xUSB(viewer), RJ45, RS232, DICOM, 16Вт, 4.1 кг.</t>
  </si>
  <si>
    <t>Проектор NEC PA722X (PA722XG)  (без линз) 3LCD, Full 3D, 7200 ANSI Lm, XGA (1024x768), 6000:1, сдвиг линз, HDBaseT, 3D Reform, Edge Blending, 3D Staking, Dicom, DisplayPort, HDMI x2, 1xUSB(viewer), RJ45, RS232, 8.4 кг.</t>
  </si>
  <si>
    <t>Проектор NEC PA572W (PA572WG)  (без линз) 3LCD, Full 3D, 5700 ANSI Lm, WXGA (1280x800), 5000:1, сдвиг линз, HDBaseT, 3D Reform, Edge Blending, 3D Staking, Dicom, DisplayPort, HDMI x2, 1xUSB(viewer), RJ45, RS232, 8.4 кг.</t>
  </si>
  <si>
    <t>Проектор NEC PA671W (PA671WG)  (без линз) 3LCD, Full 3D, 6700 ANSI Lm, WXGA (1280x800), 6000:1, сдвиг линз, 3D Reform, Edge Blending, 3D Staking, Dicom, DisplayPort, HDMI x2, 1xUSB(viewer), RJ45, RS232, 8.4 кг.</t>
  </si>
  <si>
    <t>Проектор NEC PA672W (PA672WG)  (без линз) 3LCD, Full 3D, 6700 ANSI Lm, WXGA (1280x800), 6000:1, сдвиг линз, HDBaseT, 3D Reform, Edge Blending, 3D Staking, Dicom, DisplayPort, HDMI x2, 1xUSB(viewer), RJ45, RS232, 8.4 кг.</t>
  </si>
  <si>
    <t>Проектор NEC PA522U (PA522UG)  (без линз) 3LCD, Full 3D, 5200 ANSI Lm, WUXGA (1920x1200), 5000:1, сдвиг линз, HDBaseT, 3D Reform, Edge Blending, 3D Staking, Dicom, DisplayPort, HDMI x2, 1xUSB(viewer), RJ45, RS232, 8.4 кг.</t>
  </si>
  <si>
    <t>Проектор NEC PA621U (PA621UG)  (без линз) 3LCD, Full 3D, 6200 ANSI Lm, WUXGA (1920x1200), 6000:1, сдвиг линз, 3D Reform, Edge Blending, 3D Staking, Dicom, DisplayPort, HDMI x2, 1xUSB(viewer), RJ45, RS232, 8.4 кг.</t>
  </si>
  <si>
    <t>Проектор NEC PA622U (PA622UG) (без линз) 3LCD, Full 3D, 6200 ANSI Lm, WUXGA (1920x1200), 6000:1, сдвиг линз, HDBaseT, 3D Reform, Edge Blending, 3D Staking, Dicom, DisplayPort, HDMI x2, 1xUSB(viewer), RJ45, RS232, 8.4 кг.</t>
  </si>
  <si>
    <t>Лазерный проектор NEC PX602WL-BK (без линз), DLP, 6000 ANSI Lm, WXGA (1280x800), 10000:1, сдвиг линз, Stacking, Dicom, DisplayPort, HDMI, 1xUSB(viewer), RJ45-HDBaseT, RS232, 24/7, Белый 18.5 кг</t>
  </si>
  <si>
    <t>Лазерный проектор NEC PX602WL-WH (без линз), DLP, 6000 ANSI Lm, WXGA (1280x800), 10000:1, сдвиг линз, Stacking, Dicom, DisplayPort, HDMI, 1xUSB(viewer), RJ45-HDBaseT, RS232, 24/7, Белый 18.5 кг</t>
  </si>
  <si>
    <t>Лазерный проектор NEC PX602UL-BK (без линз), DLP, 6000 ANSI Lm, WUXGA (1920x1200), 10000:1, сдвиг линз, Stacking, Dicom, DisplayPort, HDMI, 1xUSB(viewer), RJ45- HDBaseT, RS232, 24/7, Черный 18.5 кг</t>
  </si>
  <si>
    <t>Лазерный проектор NEC PX602UL-WH (без линз), DLP, 6000 ANSI Lm, WUXGA (1920x1200), 10000:1, сдвиг линз, Stacking, Dicom, DisplayPort, HDMI, 1xUSB(viewer), RJ45-HDBaseT, RS232, 24/7, Белый 18.5 кг</t>
  </si>
  <si>
    <t>Проектор  NEC PX800XG2 (PX800XG2) (без линз), DLP, 8000 ANSI Lm, XGA, 2100:1, сдвиг линз, 2-х ламповый, Stacking, DisplayPort, HDMI, 2xUSB(viewer), RJ45, RS232, 24/7, 19.7 кг.</t>
  </si>
  <si>
    <t>на замену PX800X</t>
  </si>
  <si>
    <t>Проектор NEC PX700WG2 (PX700WG2) (без линз), DLP, 7000 ANSI Lm, WXGA, 2100:1, сдвиг линз, 2-х ламповый, Stacking, DisplayPort, HDMI, 2xUSB(viewer), RJ45, RS232, 24/7, 19.7 кг</t>
  </si>
  <si>
    <t>на замену PX700W</t>
  </si>
  <si>
    <t>Проектор NEC PX750U (PX750UG)  (без линз), DLP, 7500 ANSI Lm, WUXGA (1920x1200), 2100:1, сдвиг линз, 2-х ламповый, Stacking, Dicom, DisplayPort, HDMI, 2xUSB(viewer), RJ45, RS232, 24/7, 19.7 кг</t>
  </si>
  <si>
    <t>Проектор NEC PH1000U (PH1000U, PH1000UG) (без линз), 3DLP, 11000 ANSI Lm, WUXGA (1920x1200), 2000:1, сдвиг линз, 2-х ламповый, Stacking, DisplayPort, HDMI, 2xUSB(viewer), RJ45, RS232, 24/7, 40кг</t>
  </si>
  <si>
    <t>Проектор NEC PH1400U (PH1400UG)  (без линз), 3DLP, 13500 ANSI Lm, WUXGA (1920x1200), 2000:1, сдвиг линз, 2-х ламповый, Stacking, DisplayPort, HDMI,D-sub 15-pin x2; 5BNC x1,HDMI x1, 2xUSB(viewer), STv2 слот, RJ45, RS232, 24/7, 40кг</t>
  </si>
  <si>
    <t>Проектор NEC (UM280XG, UM280X-KG БЕЗ КРЕПЕЖА)  3хLCD, 2800 ANSI Lm, XGA, ультра-короткофокусный 0.36:1, 3000:1, до 8000ч.HDMI с HDCP, USB(A)х2, RJ45, RS232, 16W mono, 5.7 кг, крепление отдельно NP04WK</t>
  </si>
  <si>
    <t>отгружать только с креплением NP04WK (95143)</t>
  </si>
  <si>
    <t>Проектор NEC UM280W (UM280WG+WM, UM280W-WKG)  3хLCD, 2800 ANSI Lm, WXGA, ультра-короткофокусный 0.36:1, 3000:1, 8000ч. HDMI с HDCP, USB(A)х2, RJ45, RS232, 16W mono, 5.7 кг, настенный крепёж NP04WK</t>
  </si>
  <si>
    <t>Проектор NEC UM330X (UM330XG+WM, UM330X-WKG) , 3хLCD, 3300 ANSI Lm, XGA, ультра-короткофокусный 0.36:1, 3000:1, 6000ч. HDMI с HDCP, USB(A)х2, RJ45, RS232, 16W mono, 5.8 кг, настенный крепёж NP04WK</t>
  </si>
  <si>
    <t>Проектор NEC UM330W (UM330WG+WM, UM330W+WKG )  3хLCD, 3300 ANSI Lm, WXGA, ультра-короткофокусный 0.36:1, 3000:1, 6000ч. HDMI с HDCP, USB(A)х2, RJ45, RS232, 16W mono, 5.7 кг, настенный крепёж NP04WK</t>
  </si>
  <si>
    <t>Проектор NEC NP-U321H (NP-U321HG) БЕЗ КРЕПЕЖА, DLP, 3200 ANSI Lm, Full HD, ультра-короткофокусный 0.25:1, 10000:1, до 4000ч.HDMI с HDCP, USB(A)х1, RJ45, RS232, 8W mono, 4.7 кг.</t>
  </si>
  <si>
    <t>Проектор NEC U321H (U321HG+WM), DLP, 3200 ANSI Lm, Full HD, ультра-короткофокусный 0.25:1, 10000:1, до 4000ч.HDMI с HDCP, USB(A)х1, RJ45, RS232, 8W mono, 4.7 кг. настенный крепёж NP04WK</t>
  </si>
  <si>
    <t>Проектор Acer H9505BD [MR.JH411.001] для домашнего кинотеатра DLP,3000 ANSI Lm,Full HD(1920x1080),10000:1; RGB/Component(D-sub) x2; Composite(RCA) x1; HDMI x2;HDMI(Video,Audio,HDCP) x1;Component (3RCA);PC Audio x2;USB(A) x2;USB(B);RS232; RJ45;12V; 7kg.</t>
  </si>
  <si>
    <t>Проектор Acer H6520BD [MR.JJT11.001] для домашнего кинотеатра DLP, 3500 ANSI Lm, Full HD(1920x1080),10000:1; HDMI x1;HDMI/MHL(Video, Audio,HDCP)x1;Composi(RCA) x1; Analog RGB/ComponentVideo(D-sub) x1;PC Audio x1; USB(type B);RS232 (D-sub) x1;2Wx1;сумка;</t>
  </si>
  <si>
    <t>Проектор Acer H6517BD [MR.JLB11.001] для домашнего кинотеатра DLP,3200 ANSI Lm,Full HD(1920x1080),10000:1; RGB/Component(D-sub) x1; Composite(RCA) x1; HDMI;HDMI(Video,Audio,HDCP);PC Audio x1;USB(B); 2,5kg.</t>
  </si>
  <si>
    <t>Проектор Acer H6517ST [MR.JLA11.001] для домашнего кинотеатра DLP,3000 ANSI Lm,Full HD(1920x1080),10000:1;Короткофокусный (0,5:1);RGB/Component(D-sub) x1; Composite(RCA) x1; HDMI;HDMI(Video,Audio,HDCP);PC Audio x1;USB(B); 2,5kg.</t>
  </si>
  <si>
    <t>Проектор Acer H6510BD [MR.JFZ11.001] для домашнего кинотеатра DLP, 3000 ANSI Lm, Full HD(1920x1080),10000:1; Composite(RCA) x1; Analog RGB/Component Video (D-sub) x1;HDMI(Video, Audio,HDCP)x2; PC Audio x1; USB(type B);RS232 (D-sub) x1;сумка; 2.2кг</t>
  </si>
  <si>
    <t>Проектор Acer H5380BD [MR.JHB11.001] для домашнего кинотеатра DLP, 3000 ANSI Lm, 720p(1280x720),17000:1; Composite(RCA) x1; Analog RGB/Component Video (D-sub) x2;HDMIx1;S-Video x1;PC Audio x2; USB(type B);RS232 (D-sub) x1;сумка; 2.5кг.</t>
  </si>
  <si>
    <t>Проектор Acer K335 [MR.JG711.002] DLP, LED, 1000ANSI Lm,WXGA(1280x800),10000:1; HDMIx1, Analog RGB/Component Video (D-sub)x1,Composite Video (RCA)x1,PC Audio IN/OUT, USB(A), USB(B), 1.3 кг., кейс</t>
  </si>
  <si>
    <t>Проектор Acer K137i [MR.JKX11.001] DLP, LED, 700ANSI Lm,WXGA(1280x800),10000:1; HDMIx1, Analog RGB/Component Video (D-sub)x1,PC Audio IN/OUT, USB(A), USB(B), 0.51 кг., кейс</t>
  </si>
  <si>
    <t>Проектор Acer K135i [MR.JKW11.001] DLP, LED, 600ANSI Lm,WXGA(1280x800),10000:1; HDMIx1, Analog RGB/Component Video (D-sub)x1,PC Audio IN/OUT, USB(A), USB(B), 0.43 кг., кейс</t>
  </si>
  <si>
    <t>Проектор Acer X113H [MR.JK511.001] DLP (3D Link), 2800 ANSI Lm, SVGA(800*600),13000:1; лампа до 10 000 ч; +/-40 верт. ручн; HDMI v.1.4, Analog RGB/Component Video (D-sub) x1; Composite Video(RCA) x1; S-Video(Mini DIN) x1; USB(Type B) x1; 2,5кг.</t>
  </si>
  <si>
    <t>Проектор Acer X113PH [MR.JK611.001] DLP (3D Link) 3000 ANSI Lm, SVGA(800*600),13000:1; лампа 5000 станд/ 6000 эко / 10000 учебн; +/-40 верт. ручн; HDMI x1; Analog RGB/Component Video (D-sub) x1; Composite Video(RCA) x1; S-Video(Mini DIN) x1; USB(Type B)</t>
  </si>
  <si>
    <t>Проектор Acer P1173 [MR.JH511.001] DLP (3D), 3000 ANSI Lm, SVGA (800x600), 13000:1; HDMI (Video, Audio, HDCP) x 1; Analog RGB/ComponentVideo(D-sub) x2;Composite x1;S-Video x1;Audio IN x2;Выход AnalogRGB(D-Sub) x1; Audio Out;  RS232; 3W mono; 2,0кг.</t>
  </si>
  <si>
    <t>Проектор Acer X123PH [MR.JKZ11.001] DLP 3D 3000 ANSI Lm, XGA (1024x768);13000:1;HDMI(HDCP) x1;VGA x1;S-Video x1;Composite x1;USB(typeB);2.5 kg;сумка</t>
  </si>
  <si>
    <t>Проектор Acer X133PWH [MR.JL011.001], (3D) DLP; 3100 ANSI Lm,WXGA (1280x800);10000:1; HDMIx1; AudioOUT x1;S-Video, Composite, VGA x1, USB(Mini B), RS232; 2.3кг сумка</t>
  </si>
  <si>
    <t>Проектор Acer X1383WH [MR.JHF11.001], (3D) DLP; 3100 ANSI Lm, WXGA (1,280 x 800); 17000:1; HDMI/MHL (Video, Audio, HDCP) x 1; Analog RGB/Component Video (D-sub) x2;Composite x1; Audio INx2; S-Video x1;VGA OUT x1;  Audio OUT x1; USB mini-B; RS232; 2W; 2.5</t>
  </si>
  <si>
    <t>Проектор Acer X1285 [MR.JLM11.001], (3D) DLP; 3200 ANSI Lm, XGA (1024x768); 20000:1; 4000/6000/10000ч; Analog RGB/Component Video (D-sub) x2;Composite x1; Audio x2; S-Video x1;VGA OUT x1; RS232; USB-B; 3W; 2.2 kg, кейс</t>
  </si>
  <si>
    <t>Проектор Acer X152H [MR.JLE11.001], (3D) DLP; 3000 ANSI Lm, Full HD (1920x1080);10000:1; HDMI/MHL(Video,Audio,HDCP) x1; HDMIx1; AudioOUT x1;USB(A),RS232; 10W; 2.3кг сумка</t>
  </si>
  <si>
    <t>Проектор Acer P1273B [MR.JG811.001] DLP 3D 3000 ANSI Lm, XGA (1024x768);17000:1;HDMI(HDCP) x1;RGB/Component x2(D-sub);(RCA) x1;S-Video x1; PCAudio x1;VGA OUT (D-Sub) x1; PCAudio OUT x1;USB(A) x2; USB(typeB);RJ-45; RS232;2W mono;2.4 kg;сумка</t>
  </si>
  <si>
    <t xml:space="preserve">Проектор Acer P1273B [MR.JG811.001] DLP 3D 3000 ANSI Lm, XGA (1024x768);17000:1;HDMI(HDCP) x1;RGB/Component x2(D-sub);(RCA) x1;S-Video x1; PCAudio x1;VGA OUT (D-Sub) x1; PCAudio OUT x1;USB(A) x2; USB(typeB);RJ-45; RS232;2W mono;2.4 kg;сумка </t>
  </si>
  <si>
    <t>Проектор Acer P1276 [MR.JGG11.001] DLP 3D 3500 ANSI Lm, XGA (1024x768);13000:1;HDMI(HDCP) x1;RGB/Component x2(D-sub);(RCA) x1;S-Video x1; PCAudio x1;VGA OUT (D-Sub) x1; PCAudio OUT x1;USB(typeB);RS232;2W mono;31/34dB;2.5 kg;сумка</t>
  </si>
  <si>
    <t>Проектор Acer P1283 [MR.JHG11.001] DLP 3D 3000 ANSI Lm, XGA (1024x768);13000:1;HDMI(HDCP) x1;RGB/Component x2(D-sub);(RCA) x1;S-Video x1; PCAudio x2;VGA OUT (D-Sub) x1; PCAudio OUT x1;USB(typeB);RS232;2W mono;31/34dB;2.5 kg;сумка</t>
  </si>
  <si>
    <t xml:space="preserve">Проектор Acer P1283 [MR.JHG11.001] DLP 3D 3000 ANSI Lm, XGA (1024x768);13000:1;HDMI(HDCP) x1;RGB/Component x2(D-sub);(RCA) x1;S-Video x1; PCAudio x2;VGA OUT (D-Sub) x1; PCAudio OUT x1;USB(typeB);RS232;2W mono;31/34dB;2.5 kg;сумка </t>
  </si>
  <si>
    <t>Замена P1273</t>
  </si>
  <si>
    <t>Проектор Acer P1285 [MR.JLD11.001] DLP (3D), 3200 ANSI Lm, XGA (1024x768), 20000:1; HDMI x2; Analog RGB(D-sub) x2;Composite x1;S-Video x1;Audio IN x2;Выход AnalogRGB(D-Sub) x 1;Audio Out x 1;DC OUT-USB(A);USB (Mini-B) x1 RS232;10W; 2.3кг.</t>
  </si>
  <si>
    <t>Проектор Acer P1287 [MR.JL411.001] DLP 3D 4200 ANSI Lm, XGA (1024x768);17000:1;HDMI/MHL(Audio,Video,HDCP) x1;RGB/Component x2(D-sub);Composite(RCA) x1;S-Video x1; PCAudio x2;VGA OUT (D-Sub) x1; PCAudioOUT x1;USB(typeB);RS232;10W mono;29/34dB;2.5 kg;сумка</t>
  </si>
  <si>
    <t>Проектор Acer P1373WB [MR.JGF11.001] DLP (3D), 3100 ANSI Lm, WXGA (1280x800), 17000:1; HDMI (Video, Audio, HDCP) x 1; Analog RGB(D-sub) x2;Composite x1;S-Video x1;Audio IN;Выход AnalogRGB(D-Sub) x 1;USB (A) x2; USB (Mini-B) x1 RS232; RJ45 x1; 2W; 2.5кг.</t>
  </si>
  <si>
    <t>Проектор Acer P1383W [MR.JH111.00L] DLP (3D), 3100 ANSI Lm, WXGA (1280x800), 13000:1; HDMI (Video, Audio, HDCP) x 1; Analog RGB(D-sub) x2;Composite x1;S-Video x1;Audio IN x2;Выход AnalogRGB(D-Sub) x 1;USB (Mini-B) x1 RS232; 2W mono; 2.5кг.</t>
  </si>
  <si>
    <t>Проектор Acer P1385W [MR.JLK11.001] DLP (3D), 3200 ANSI Lm, WXGA (1280x800), 20000:1; HDMI x2; Analog RGB(D-sub) x2;Composite x1;S-Video x1;Audio IN x2;Выход AnalogRGB(D-Sub) x 1;Audio Out x 1;DC OUT - USB(A);USB (Mini-B) x1 RS232;10W; 2.2кг.</t>
  </si>
  <si>
    <t>Проектор Acer P1385WB [MR.JLQ11.001] DLP (3D), 3200 ANSI Lm, WXGA (1280x800), 20000:1; HDMI x2; Analog RGB(D-sub) x2;Composite x1;S-Video x1;Audio IN x2;Выход AnalogRGB(D-Sub) x 1;Audio Out x 1;USB(A) x2;USB (Mini-B) x1 RS232;RJ45;10W; 2.3кг.</t>
  </si>
  <si>
    <t>Проектор Acer P1387W [MR.JL911.001] DLP (3D), 4500 ANSI Lm, WXGA (1280x800), 17000:1; HDMI (Video, Audio, HDCP) x 1; Analog RGB(D-sub) x2;Composite x1;S-Video x1;Audio IN x2;Выход AnalogRGB(D-Sub) x 1;Audio Out x 1;USB (Mini-B) x1 RS232;10W; 2.5кг.</t>
  </si>
  <si>
    <t>Проектор Acer P1510 [MR.JJU11.00H] DLP, 3500 ANSI Lm, Full HD (1920x1080), 10000:1; HDMI x2;VGA IN x1;Composite x1;S-Video; (Stereo mini Jack) x1;AudioOUTx1;USB TypeB;RS232;2W;33/27dB;2,5 kg.</t>
  </si>
  <si>
    <t>Проектор Acer P5515 [MR.JLC11.001], (3D) DLP; 4000 ANSI Lm, Full HD (1920x1080);12000:1; HDMI/MHL(Video,Audio,HDCP) x1; HDMIx1; Analog RGB/Component Video (D-sub) x1;Composite x1; Audio INx2; AudioOUT x1;USB(A), RJ45;RS232; 10W; 2.5кг сумка</t>
  </si>
  <si>
    <t>Проектор Acer P5207B [MR.JGH11.002] DLP, 4000ANSI Lm, XGA (1024x768), 10000:1, (1.41 - 2.25:1), +/-40 (Vertical ); HDMI x2; VGA IN x2;Composite;S-Video;PC Audio IN/OUT;VGA OUT x1;USB(A)x2;USB(MiniB);RS232;RJ45;12V trigger;29/34dB;5Wx2;3.3 кг;сумка</t>
  </si>
  <si>
    <t>Проектор Acer P7305W [MR.JJQ11.001] DLP, 5000 ANSI Lm, WXGA(1280x800),10000:1; Lens Shift +/-15 Horisontal; HDMI x2;VGA IN x2;Composite x1;S-Video;Component x1; PC Audio In/Out;VGA Out x1; USB A x2; USB(miniB), RS232; RJ45;3W x2; 12V Trigger; 30/36dB,7kg</t>
  </si>
  <si>
    <t>Проектор Acer P7305W DLP, 5000 ANSI Lm, WXGA(1280x800), 10000:1; Lens Shift +/-15 Horisontal; HDMI x2;VGA IN x2;Composite x1;S-Video;Component x1; PC Audio In/Out;VGA Out x1; USB A x2; USB(miniB), RS232; RJ45;3W x2; 12V Trigger; 30/36dB,7kg;</t>
  </si>
  <si>
    <t>Проектор Acer U5313W [MR.JG111.001] DLP, 3100 ANSI Lm, WXGA (1280x800), 10000:1; Throw Ratio 0.35:1; HDMI x1;VGA IN x2;Composite x1;S-Video; (Stereo mini Jack) x2; Audio (L/R) x2; VGA OUTx1;AudioOUTx1;USB TypeB;RS232;RJ45;10W;12V trigger;34/30 dB;7,2 kg.</t>
  </si>
  <si>
    <t>Проектор Acer S1283e [MR.JK011.001], DLP, 3100 ANSI Lm, XGA (1024x768), 13000:1, Короткофокусная оптика (0.617:1),RGB-х2,Composite Video (RCA)-x1,S-Video-x1,Mini jack-x2,USB(Mini-B)-x1,RS232-x1,акустика 10W,2.8kg</t>
  </si>
  <si>
    <t>Проектор Acer P5227 [MR.JLS11.001] DLP, 4000 ANSI Lm, XGA(1028x768),20000:1; HDMI x2;VGA IN x2;Composite x1;S-Video;Component x1; PC Audio In/Out;VGA Out x1; DC Out - USB(A) x1; USB(miniB), RS232; RJ45;10W x2; 12V Trigger; 32/27dB; 2.5kg</t>
  </si>
  <si>
    <t>Проектор Acer S1283Hne [MR.JK111.001], DLP, 3100 ANSI Lm, XGA (1024x768), 13000:1, Короткофокусная оптика (0.617:1),HDMI x1,RGB-х2,Composite Video (RCA)-x1,S-Video-x1,Mini jack-x2,USB(Mini-B)-x1,RJ45-x1,RS232-x1,акустика 10W,2.8kg</t>
  </si>
  <si>
    <t>Проектор Acer S1383WHne [MR.JK211.001], DLP, 3200 ANSI Lm, WXGA (1280x800), 13000:1, Короткофокусная оптика (0.52:1),HDMI x1,RGB-х2,Composite Video (RCA)-x1,S-Video-x1,Mini jack-x2,USB(Mini-B)-x1,RJ45-x1,RS232-x1,акустика 10W,2.8kg</t>
  </si>
  <si>
    <t>Проектор Acer U5213 [MR.JJX11.001] DLP, 3100 ANSI Lm, XGA (1024x768), 10000:1; Throw Ratio 0.43:1; HDMI x1;VGA IN x2;Composite x1;S-Video; (Stereo mini Jack) x2; Audio (L/R) x2; VGA OUTx1;AudioOUTx1;USB TypeB;RS232;RJ45;10W;12V trigger;34/30 dB;7,2 kg.</t>
  </si>
  <si>
    <t>Проектор Acer P7505 [MR.JH211.001] DLP,5000 ANSI Lm, FullHD(1920x1080),10000:1;LensShift;HDMIx3;VGA IN x2;Composite x1;S-Video;Component x1;PC Audio In x2;VGA Out x1;USB TypeA x2, RS232; RJ45;3W x2; 12V Trigger; 29/33dB,7kg.</t>
  </si>
  <si>
    <t>Проектор Acer P5327W [MR.JLR11.001] DLP, 4000 ANSI Lm, WXGA(1280x800),20000:1; HDMI x2;VGA IN x2;Composite x1;S-Video;Component x1; PC Audio In/Out;VGA Out x1; DC Out - USB(A) x1; USB(miniB), RS232; RJ45;10W x2; 12V Trigger; 32/27dB; 2.5kg</t>
  </si>
  <si>
    <t>Проектор Acer P7605 [MR.JH311.001] DLP,5000 ANSI Lm, WUXGA(1920x1200),10000:1;LensShift;HDMIx3;VGA IN x2;Composite x1;S-Video;Component x1;PC Audio In x2;VGA Out x1;USB TypeA x2, RS232; RJ45;3W x2; 12V Trigger; 29/33dB,7kg.</t>
  </si>
  <si>
    <t>Проектор Sony VPL-DX122 3LCD (0,63"), 2600 ANSI Lm,2500:1, XGA, лампа до 10000 ч., Zoom 1.2, Mini D-sub 15-pin(RGB/Y Pb Pr),HDMI, Композитный вход, Audio: Stereo mini jack,1 Вт моно, кейс 2.5 кг.</t>
  </si>
  <si>
    <t>Проектор Sony VPL-DX127 3LCD (0,63"), 2600 ANSI Lm,2500:1, XGA, лампа до 10000 ч., Zoom 1.2, Mini D-sub 15-pin(RGB/Y Pb Pr),HDMI, Композитный вход, Audio: Stereo mini jack, USB(A), USB(B), RJ45, 1 Вт моно, кейс 2.6 кг.</t>
  </si>
  <si>
    <t>Проектор Sony VPL-DW122 3LCD (0,63"), 2600 ANSI Lm,3000:1, WXGA, лампа до 10000 ч., Zoom 1.2, Mini D-sub 15-pin(RGB/Y Pb Pr),HDMI, Композитный вход, Audio: Stereo mini jack,1 Вт моно, кейс 2.5 кг.</t>
  </si>
  <si>
    <t>Проектор Sony VPL-DW127  3LCD (0,63"), 2600 ANSI Lm,2500:1, WXGA, лампа до 10000 ч., Zoom 1.2, Mini D-sub 15-pin(RGB/Y Pb Pr),HDMI, Композитный вход, Audio: Stereo mini jack, USB(A), USB(B), RJ45, 1 Вт моно, кейс 2.6 кг.</t>
  </si>
  <si>
    <t>Проектор Sony VPL-DX142 3LCD (0,63"), 3200 ANSI Lm, XGA, 2500:1, лампа до 10000 ч., Zoom 1.2, Mini D-sub 15-pin(RGB/Y Pb Pr),HDMI, Композитный вход, Audio: Stereo mini jack,1 Вт моно, кейс 2.5 кг.</t>
  </si>
  <si>
    <t>Проектор Sony VPL-DX147 3LCD (0,63"), 3200 ANSI Lm, XGA, 2500:1, лампа до 7000 ч., Zoom 1.3, Mini D-sub 15-pin(RGB/Y Pb Pr),HDMI, Композитный вход, Audio:Stereo mini jack,USB(A),USB(B),RJ45, Модуль Wi-Fi,1Вт моно, iOs/Android-совместимость, кейс 2.6 кг.</t>
  </si>
  <si>
    <t>Проектор Sony VPL-EX235 3LCD (0,63"),2800 ANSI Lm,XGA (1024x768),3300:1,Zoom 1.6x;VGA In x2 (Input A,B);HDMI,S-Video x1;Композитный x1;VGA OUTx1;Audio IN/OUT,USB(A),USB(B),RS232x1;RJ45x1;16Втх1,Wi-Fi-опция; iOs/Android-совместимость, до 10000ч. 3.8 кг.</t>
  </si>
  <si>
    <t>Проектор Sony VPL-EX255 3LCD (0,63"),3300 ANSI Lm,XGA (1024x768),3300:1,Zoom 1.6x;VGA In x2 (Input A,B);HDMI,S-Video x1;Композитный x1;VGA OUTx1;Audio IN/OUT,USB(A),USB(B),RS232x1;RJ45x1;16Втх1,Wi-Fi-опция; iOs/Android-совместимость, до 10000ч. 3.8 кг.</t>
  </si>
  <si>
    <t>Проектор Sony VPL-EX295 3LCD (0,63"),3800 ANSI Lm,XGA (1024x768),3300:1,Zoom 1.6x;+/-30 Vert.;VGA In x2; HDMI, S-Video x1; Композитный x1;VGA OUTx1;Audio IN/OUT,USB(A),USB(B),RS232x1; RJ45x1;16Вт(Моно),слот для Wi-Fi,лампа до 10000ч.;4,1 кг</t>
  </si>
  <si>
    <t>Проектор Sony VPL-EW235 3LCD (0,63"),2700 ANSI Lm,WXGA (1280x800),2700:1,Zoom 1.3x;+/-30 Vert.;VGA In x2; HDMI, S-Video x1; Композитный x1;VGA OUTx1;Audio IN/OUT,USB(A),USB(B),RS232x1; RJ45x1;16Вт(Моно),слот для Wi-Fi,лампа до 10000ч.;3,9 кг</t>
  </si>
  <si>
    <t>Проектор Sony VPL-EW255 3LCD (0,63"),3200 ANSI Lm,WXGA (1280x800),2700:1,Zoom 1.3x.VGA In x2 (Input A, B); HDMI, S-Video x1; Композитный x1;VGA OUTx1;Audio IN/OUT,USB(A),USB(B),RS232x1;RJ45x1;16Вт,Wi-Fi-опция,iOs/Android-cовместимость.;3,9 кг.</t>
  </si>
  <si>
    <t>Проектор Sony VPL-EW295 3LCD (0,63"),3800 ANSI Lm,WXGA (1280x800),3700:1,Zoom 1.6x;+/-30 Vert.;VGA In x2; HDMI, S-Video x1; Композитный x1;VGA OUTx1;Audio IN/OUT,USB(A),USB(B),RS232x1; RJ45x1;16Вт(Моно),слот для Wi-Fi,лампа до 10000ч.;4,1 кг</t>
  </si>
  <si>
    <t>Проектор Sony VPL-SX226 3LCD, 2800 ANSI Lm, XGA, 3000:1, короткофокусный 0.46:1, RJ45, HDMI, VGA, S-Video, USB(A), USB(B), 16Вт,RS-232C:D-sub 9-pin, Wi-Fi - опционально, 4,4 кг.</t>
  </si>
  <si>
    <t>Проектор Sony VPL-SX236 3LCD, 3300 ANSI Lm, XGA, 3000:1, короткофокусный 0.46:1, RJ45, HDMI, VGA, S-Video, Component, USB(A), USB(B), 16Вт,RS-232C:D-sub 9-pin, Wi-Fi - опционально, 4,4 кг.</t>
  </si>
  <si>
    <t>Проектор Sony VPL-SW225 3LCD, 2600 ANSI Lm, WXGA, 3000:1, короткофокусный 0.46:1, RJ45, HDMI, VGA, S-Video, Component, USB(A), USB(B), 16Вт,RS-232C:D-sub 9-pin, Wi-Fi - опционально, 4,4 кг.</t>
  </si>
  <si>
    <t>Проектор Sony VPL-SW235 3LCD, 3000 ANSI Lm, WXGA, 3000:1, короткофокусный 0.46:1, RJ45, HDMI, VGA, S-Video, Component, USB(A), USB(B), 16Вт,RS-232C:D-sub 9-pin, Wi-Fi - опционально, 4,4 кг.</t>
  </si>
  <si>
    <t>Проектор Sony VPL-SW620 3LCD, 2600 ANSI Lm, WXGA, 3000:1, ультра-короткофокусный 0,27:1, Lens shift, RJ45, HDMI, S-Video, USB(A), USB(B), Wi-Fi - опционально, RS-232C:D-sub 9-pin,16Вт, 6 кг., без крепежа</t>
  </si>
  <si>
    <t>Проектор интерактивный Sony VPL-SW620C 3LCD, 2600 ANSI Lm, WXGA, 3000:1, ультра-короткофокусный 0,27:1, Lens shift, RJ45, HDMI, S-Video, USB(A), USB(B), Wi-Fi - опционально, RS-232C:D-sub 9-pin,16Вт, 6 кг., без крепежа</t>
  </si>
  <si>
    <t>Проектор Sony VPL-SX630 3LCD, 3200 ANSI Lm, XGA, 3000:1, ультра-короткофокусный 0,27:1, Lens shift, RJ45, HDMI, S-Video, USB(A), USB(B), Wi-Fi - опционально, RS-232C:D-sub 9-pin,16Вт, 6 кг., без крепежа</t>
  </si>
  <si>
    <t>Проектор Sony VPL-SW630 3LCD, 3100 ANSI Lm, WXGA, 3000:1, ультра-короткофокусный 0,27:1, Lens shift, RJ45, HDMI, S-Video, USB(A), USB(B), Wi-Fi - опционально, RS-232C:D-sub 9-pin,16Вт, 6 кг., без крепежа</t>
  </si>
  <si>
    <t>Проектор интерактивный Sony VPL-SW630С 3LCD, 3100 ANSI Lm, WXGA, 3000:1, ультра-короткофокусный 0,27:1, Lens shift, RJ45, HDMI, S-Video, USB(A), USB(B), Wi-Fi - опционально, RS-232C:D-sub 9-pin,16Вт, 6 кг., без крепежа</t>
  </si>
  <si>
    <t>Проектор Sony VPL-CX236 3LCD, 4100 ANSI Lm, XGA, 3100:1, Lens shift, RJ45, HDMI x2, 10-Вт динамик, RS-232C:D-sub 9-pin, 5,6 кг.</t>
  </si>
  <si>
    <t>на замену СХ235</t>
  </si>
  <si>
    <t>Проектор Sony VPL-CX276 3LCD, 5200 ANSI Lm, XGA, 3000:1, (1,32-1,91:1), Lens shift, Коррекция геометрии, VGAx2, HDMI x2, RS-232C:D-sub 9-pin, RJ45, 5,7 кг.</t>
  </si>
  <si>
    <t>на замену СХ275</t>
  </si>
  <si>
    <t>Проектор Sony VPL-CW256 3LCD, 4500 ANSI Lm, WXGA, 3700:1, Lens shift, 1.32 - 1.91:1, RJ45, HDMI x2, RS-232C:D-sub 9-pin, 5,6 кг.</t>
  </si>
  <si>
    <t>на замену CW255</t>
  </si>
  <si>
    <t>Проектор Sony VPL-CW276 3LCD, 5100 ANSI Lm, WXGA, 3000:1, (1,32-1,91:1), Lens shift, Коррекция геометрии, VGAx2, HDMI x2, RS-232C:D-sub 9-pin, RJ45, 5,7 кг.</t>
  </si>
  <si>
    <t>на замену CW275</t>
  </si>
  <si>
    <t>Проектор Sony VPL-CH350 3LCD (0,64”), 4000 ANSI Lm, WUXGA, 2500:1, (1,5-2,2:1), Lens shift, Коррекция геометрии, VGA, HDMI x2, Composit, S-Video, Audio IN x2, VGA OUT, Audio Out, RS-232C:D-sub 9-pin, RJ45, 5,7 кг.</t>
  </si>
  <si>
    <t>Проектор Sony VPL-CH355 3LCD (0,64”), 4000 ANSI Lm, WUXGA, 2500:1, (1,5-2,2:1), Lens shift, Коррекция геометрии, VGA, HDMI x2, Composit, S-Video, Audio IN x2, VGA OUT, Audio Out, RS-232C:D-sub 9-pin, RJ45 - HDBaseT, 5,7 кг.</t>
  </si>
  <si>
    <t>Проектор Sony VPL-CH370 3LCD (0,64”), 5000 ANSI Lm, WUXGA, 2500:1, (1,5-2,2:1), Lens shift, Коррекция геометрии, VGA, HDMI x2, Composit, S-Video, Audio IN x2, VGA OUT, Audio Out, RS-232C:D-sub 9-pin, RJ45, 5,7 кг.</t>
  </si>
  <si>
    <t>Проектор Sony VPL-CH375 3LCD (0,64”), 5000 ANSI Lm, WUXGA, 2500:1, (1,5-2,2:1), Lens shift, Коррекция геометрии, VGA, HDMI x2, Composit, S-Video, Audio IN x2, VGA OUT, Audio Out, RS-232C:D-sub 9-pin, RJ45 - HDBaseT, 5,7 кг.</t>
  </si>
  <si>
    <t>Проектор Sony VPL-FX30 3LCD (0,79"), 4200 ANSI Lm, XGA (1024x768); 2000:1, Lens shift, (1,42-2,27:1), DVI-D (с HDCP), RJ45, RS232, портретный режим, 7.9кг</t>
  </si>
  <si>
    <t>Проектор Sony VPL-FX35 3LCD (0,79"), 5000 ANSI Lm, XGA (1024x768); 2000:1, Lens shift, (1,42-2,27:1), DVI-D (с HDCP), RJ45, RS232, портретный режим, 7.9кг</t>
  </si>
  <si>
    <t>Лазерный проектор Sony VPL-FHZ55 3LCD, 4000 ANSI Lm, 8000:1, WUXGA, до 20000ч., Lens shift, (1,39-2,23:1), DVI-D, RJ45, HDMI, S-Video, RS-232C:D-sub 15-pin, Edge Blending, коррекция геометрии, портретный режим, 12 кг.</t>
  </si>
  <si>
    <t>Лазерный проектор Sony VPL-FHZ60 3LCD, 5000 ANSI Lm, 10000:1, WUXGA, до 20000ч., Lens shift, (1,39-2,23:1), VGA,HDMI,DVI-D, RJ45 - HDBaseT, RS-232C, D-sub 15-pin - out, Edge Blending, коррекция геометрии, портретный режим,16 кг.</t>
  </si>
  <si>
    <t>Лазерный проектор Sony VPL-FHZ65 3LCD, 6000 ANSI Lm, 10000:1, WUXGA, до 20000ч., Lens shift, (1,39-2,23:1), VGA,HDMI,DVI-D, RJ45 - HDBaseT, RS-232C, D-sub 15-pin - out, Edge Blending, коррекция геометрии, портретный режим, 16 кг.</t>
  </si>
  <si>
    <t>Лазерный проектор Sony VPL-FHZ700L (без линз), 3LCD, 7000 ANSI Lm, 8000:1, WUXGA, до 20000ч., Lens shift, DVI-D, RJ45, HDMI, S-Video, RS-232C:D-sub 15-pin, Edge Blending, коррекция геометрии, портретный режим, 22 кг.</t>
  </si>
  <si>
    <t>Проектор Sony VPL-FH30 3LCD, 4300 ANSI Lm, WUXGA, 2000:1, Lens shift, (1,39-2,23:1), DVI-D, RJ45, HDMI, S-Video, RS-232C:D-sub 15-pin, портретный режим, 8 кг.</t>
  </si>
  <si>
    <t>Проектор Sony VPL-FH31 3LCD, 4300 ANSI Lm, WUXGA, 2000:1, Lens shift, (1,39-2,23:1), DVI-D, RJ45, HDMI, S-Video, RS-232C:D-sub 15-pin, Edge Blending, коррекция геометрии, портретный режим, 8 кг.</t>
  </si>
  <si>
    <t>Проектор Sony VPL-FH36 3LCD, 5200 ANSI Lm, WUXGA, 2000:1, Lens shift, (1,39-2,23:1), DVI-D, RJ45, HDMI, S-Video, RS-232C:D-sub 15-pin, Edge Blending, коррекция геометрии, 8,3 кг.</t>
  </si>
  <si>
    <t>Проектор Sony VPL-FX37 3LCD (0,79"), 6000 ANSI Lm, XGA (1024x768); 2000:1, Lens shift, (1,42-2,27:1), DVI-D (с HDCP), S-video, D-sub 15pin, 5BNC, Audio IN/OUT, VGA Out, RJ45, RS232, 8.1кг</t>
  </si>
  <si>
    <t>Проектор Sony VPL-FX500L (без линз), 3LCD, 7000 ANSI Lm, XGA (1024x768), 2500:1, LensShift, 2-ламповая система, DVI-D (с HDCP), 5xBNC, RJ45, RS232, 20 кг</t>
  </si>
  <si>
    <t>Проектор Sony VPL-FH500L (без линз), 3LCD, 7000 ANSI Lm, WUXGA, 2500:1, Lens shift, 2-ламповая система, DVI-D, RJ45, HDMI, S-Video, 5 BNC,RS-232C:D-sub 15-pin, 20 кг.</t>
  </si>
  <si>
    <t>Проектор Sony SRX-T615 SXRD, 17 000 ANSI Lm, 4K(4096 x 2160), 12 000:1, Lens shift, HDM x2; RJ45, RS-232C; 6 ламп, опциональные 2 объектива для 3D, 143 кг.</t>
  </si>
  <si>
    <t>Проектор Sony VPL-GT100 SXRD, 2000 ANSI Lm, 4K(4096 x 2160), 1000 000:1, Lens shift, 1,27 - 2,73:1; HDMI; DisplayPort x2; 12V-Trigger RJ45, RS-232C;USB тип-A; 20 кг.</t>
  </si>
  <si>
    <t>Проектор Panasonic PT-TW341RE 3LCD 3200 ANSI Lm,WXGA;10000:1; ИНТЕРАКТИВНЫЙ; 2 ручки в комплекте; Короткоф Throw Ratio 0.461:1; HDMI x1; D-sub HD 15-pin x2;VideoIN x1;Audio IN-Mini jack x2;USB (A), USB (B), RS232;RJ45; 10Вт; 3.8 kg</t>
  </si>
  <si>
    <t>Проектор Panasonic PT-TX400E 3LCD 3500 ANSI Lm,XGA;10000:1; Короткоф Throw Ratio 0.46:1; HDMI x1; D-sub HD 15-pin x2;VideoIN x1;Audio IN-Mini jack x2;Video OUT; Audio OUT; RS232; RJ45; USB(A), USB(B), 10Вт; 3.8 kg</t>
  </si>
  <si>
    <t>1+2 года</t>
  </si>
  <si>
    <t>Проектор Panasonic PT-LW280E 3LCD, 2800 ANSI Lm, WXGA(1280 x 800), 10000:1; 16:10; HDMI; VGA(D-subHD 15-pin)x2; VideoIN-RCApin x1; S-VIDEO x1;  AUDIO IN x2 (L/R x1; MiniJack x1); USB(A), USB (B),RS-232C; RJ-45 x1, 2.8кг.</t>
  </si>
  <si>
    <t>Проектор Panasonic PT-VX42ZE 3LCD 4000ANSI Lm, XGA (1024x768), 4000:1;Throw Ratio 1.7–2.1:1;Zoom 1.2x; HDMI x1; ComputerIN D-Sub 15pin x2; VideoIN -RCA pin x1;SVideo; Audio;RS232; RJ45; mono 10W; микрофон; 29/35 dB; 3,2 кг</t>
  </si>
  <si>
    <t>На смену проектору PT-VX41E</t>
  </si>
  <si>
    <t>Проектор Panasonic PT-VX420E 3LCD 4500ANSI Lm, XGA (1024x768), 10000:1; Throw Ratio 1.2 – 1.9:1; HDMI x1; ComputerIN D-Sub 15pin x2; VideoIN -RCA pin x1;S-Video; Audio;RS232; RJ45; mono 10W; 3,3 кг</t>
  </si>
  <si>
    <t>Проектор Panasonic PT-VX425NE 3LCD 4500ANSI Lm, XGA (1024x768), 10000:1; Throw Ratio 1.2 – 1.9:1; HDMI x1; ComputerIN D-Sub 15pin x2; VideoIN -RCA pin x1;S-Video; Audio;USB(A),USB(B),Wi-Fi, RS232; RJ45; mono 10W; 3,4 кг</t>
  </si>
  <si>
    <t xml:space="preserve">Проектор Panasonic PT-VW350E 3LCD 4000ANSI Lm, WXGA (1280x800), 10000:1;16:10; Throw Ratio 1.2 – 1.9:1; HDMI x1; ComputerIN D-Sub 15pin x2; VideoIN -RCA pin x1;SVideo; Audio;RS232; RJ45; mono 10W; 37/29 dB; 3,3 кг. </t>
  </si>
  <si>
    <t>Проектор Panasonic PT-VW355NE 3LCD 4000ANSI Lm, WXGA (1280x800), 10000:1;16:10; Throw Ratio 1.2 – 1.9:1; HDMI x1; ComputerIN D-Sub 15pin x2; VideoIN -RCA pin x1;SVideo; Audio;Wi-Fi, USBA(A), USB(B), RS232; RJ45; mono 10W; 3,4 кг.</t>
  </si>
  <si>
    <t>Проектор Panasonic PT-VX600E 3LCD 5500ANSI Lm, XGA (1024x768), 10000:1; Throw Ratio 1.2 – 1.9:1; HDMI x2; VGA IN D-Sub 15pin x2; VideoIN -RCA pin x1; Audio IN/OUT; RS232; RJ45 mono 10W; 35/29 dB; 4,8 кг.</t>
  </si>
  <si>
    <t>Проектор Panasonic PT-VX605NE  3LCD 5500ANSI Lm, XGA (1024x768), 10000:1; Throw Ratio 1.2 – 1.9:1; HDMI x2; VGA IN D-Sub 15pin x2; VideoIN -RCA pin x1; Audio IN/OUT;USB(A);USB(B);RS232; RJ45-DIGITAL LINK;Wi-Fi; mono 10W; 35/29 dB; 4,9 кг.</t>
  </si>
  <si>
    <t>Проектор Panasonic PT-VW530E 3LCD 5000ANSI Lm, WXGA (1280x800), 10000:1; Throw Ratio 1.2 – 1.9:1; HDMI x2; VGA IN D-Sub 15pin x2; VideoIN -RCA pin x1; Audio IN/OUT; RS232; RJ45 mono 10W; 35/29 dB; 4,8 кг.</t>
  </si>
  <si>
    <t>Проектор Panasonic PT-VW535NE 3LCD 5000ANSI Lm, WXGA (1280x800), 10000:1; Throw Ratio 1.2 – 1.9:1; HDMI x2; VGA IN D-Sub 15pin x2; VideoIN -RCA pin x1; Audio IN/OUT;USB(A);USB(B);RS232; RJ45-DIGITAL LINK;Wi-Fi; mono 10W; 35/29 dB; 4,9 кг.</t>
  </si>
  <si>
    <t>Проектор Panasonic PT-VZ570E 3LCD 4800ANSI Lm, WUXGA (1920x1200), 10000:1; Throw Ratio 1.1 – 1.8:1; HDMI x2; VGA IN D-Sub 15pin x2; VideoIN -RCA pin x1; Audio IN/OUT; RS232; RJ45; mono 10W; 35/29 dB; 4,8 кг.</t>
  </si>
  <si>
    <t>Проектор Panasonic PT-VZ575NE 3LCD 4800ANSI Lm, WUXGA (1920x1200), 10000:1; Throw Ratio 1.1 – 1.8:1; HDMI x2; VGA IN D-Sub 15pin x2; VideoIN -RCA pin x1; Audio IN/OUT;USB(A);USB(B);RS232; RJ45-DIGITAL LINK;Wi-Fi; mono 10W; 35/29 dB; 4,9 кг.</t>
  </si>
  <si>
    <t>Проектор Panasonic PT-RW330E LED/Laser, DLP, 3500ANSI Lm, WXGA (1280x800), 10000:1;16:10; Throw Ratio 1.53 – 3.09:1; HDMI x1; DVI-I x1; ComputerIN D-Sub 15pin x1; VideoIN -RCA pin x1; Audio IN; Audio Out; RS232; RJ45; 29/35 dB; 11 кг</t>
  </si>
  <si>
    <t>Проектор Panasonic PT-RZ370E LED/Laser, DLP, 3500ANSI Lm, Full HD (1920x1080), 10000:1;16:9; Throw Ratio 1.46-2.94:1, HDMI x1; DVI-D, ComputerIN D-Sub 15pin x1; VideoIN -RCA pin x1; Audio;RS232; RJ45(Digital link); Lens Shift;  29/35 dB; 11 кг., белый</t>
  </si>
  <si>
    <t>Проектор Panasonic PT-RW430EW LED/Laser, DLP, 3500ANSI Lm, WXGA(1280x800), 20000:1;16:10; Throw Ratio 1.53-3.09:1, Портретный реж.; HDMI x1; DVI-D, ComputerIN D-Sub 15pin x1; VideoIN -RCA pin x1; Audio;RS232; RJ45(Digital link); Lens Shift;  29/35 dB; 11</t>
  </si>
  <si>
    <t>Проектор Panasonic PT-RW430EK LED/Laser, DLP, 3500ANSI Lm, WXGA(1280x800), 20000:1;16:10; Throw Ratio 1.53-3.09:1, Портретный реж.;HDMI x1; DVI-D, ComputerIN D-Sub 15pin x1; VideoIN -RCA pin x1; Audio;RS232; RJ45(Digital link); Lens Shift;  29/35 dB; 11</t>
  </si>
  <si>
    <t>Проектор Panasonic PT-RZ470EW LED/Laser, DLP, 3500ANSI Lm, Full HD (1920x1080), 20000:1;16:9; Throw Ratio 1.46-2.94:1, Портретный реж.;HDMI x1; DVI-D, ComputerIN D-Sub 15pin x1; VideoIN -RCA pin x1; Audio;RS232; RJ45(Digital link); Lens Shift;  29/35 dB;</t>
  </si>
  <si>
    <t>Проектор Panasonic PT-RZ470EK LED/Laser, DLP, (3D Ready), 3500ANSI Lm, Full HD (1920x1080), 20000:1;16:9; (1.46-2.94:1),Портретный реж.;HDMI x1; DVI-D,ComputerIN D-Sub 15pin x1;VideoIN-RCA pin x1; Audio;RS232;RJ45(Digital link); Lens Shift;29/35 dB;11 кг</t>
  </si>
  <si>
    <t>Проектор Panasonic PT-EX510E (PT-EX510) LCD,5300ANSI Lm,XGA(1024x768),2000:1,(1.7– 2.8:1)-Lens,Lens Shift Vert:+50%/Hor:±10%;HDMI IN x1;DVI-D IN x1;D-sub15pin;BNCx5;VideoIN;S-Video;AUDIO IN1/2-M3(L,R);AUDIO IN3-RCA; RS232; LAN RJ45;10.6кг</t>
  </si>
  <si>
    <t>Проектор Panasonic PT-EX510EL (PT-EX510L E) (Без линзы) LCD,5300ANSI Lm,XGA(1024x768),2000:1,Lens,Lens Shift Vert:+50%/Hor:±10%;HDMI IN x1;DVI-D IN x1;D-sub15pin;BNCx5;VideoIN;S-Video;AUDIO IN1/2-M3(L,R);AUDIO IN3-RCA; RS232; LAN RJ45;9.8кг</t>
  </si>
  <si>
    <t>Проектор Panasonic PT-EW540E LCD,5000ANSI Lm,WXGA(1280x800),2000:1,(1.7– 2.8:1)-Lens,Lens Shift Vert:+60%/Hor:±10%;HDMI IN x1;DVI-D IN x1;D-sub15pin;BNCx5;S-Video;AUDIO IN1/2-M3(L,R);AUDIO IN3-RCA; RS232; LAN RJ45;10.6кг</t>
  </si>
  <si>
    <t>Проектор Panasonic PT-EW540LE (Без линзы) LCD,5000ANSI Lm,WXGA(1280x800),2000:1,Lens Shift Vert:+60%/Hor:±10%;HDMI IN x1;DVI-D IN x1;D-sub15pin;BNCx5;S-Video;AUDIO IN1/2-M3(L,R);AUDIO IN3-RCA; RS232; LAN RJ45;9.8кг</t>
  </si>
  <si>
    <t>Проектор Panasonic PT-EZ580E LCD,5400ANSI Lm,WUXGA(1920x1200),5000:1;(1.7– 2.8:1)-Lens,Lens Shift Vert:+60%/Hor:±10%;HDMI IN x1;DVI-D IN x1;DisplayPort;D-sub15pin;BNCx5;S-Video;AUDIO IN1/2-M3(L,R);AUDIO IN3-RCA; RS232; LAN RJ45; Digital Link 10,6 кг</t>
  </si>
  <si>
    <t>Проектор Panasonic PT-EZ580LE (Без линзы) LCD,5400ANSI Lm,WUXGA(1920x1200),5000:1;Lens,Lens Shift Vert:+60%/Hor:±10%;HDMI IN x1;DVI-D IN x1;DisplayPort;D-sub15pin;BNCx5;S-Video;AUDIO IN1/2-M3(L,R);AUDIO IN3-RCA; RS232; LAN RJ45; Digital Link 9,8 кг</t>
  </si>
  <si>
    <t>Проектор Panasonic PT-EX610E LCD,6200ANSI Lm,XGA(1024x768),5000:1,(1.7– 2.8:1)-Lens,Lens Shift Vert:+50%/Hor:±10%;HDMI IN x1;DVI-D IN x1;DisplayPort;D-sub15pin;BNCx5;VideoIN;S-Video;AUDIO IN1/2-M3(L,R);AUDIO IN3-RCA; RS232; LAN RJ45 Digital Link;10.6кг.</t>
  </si>
  <si>
    <t>Проектор Panasonic PT-EX610LE (PT-EX610EL) (Без линзы) LCD,6200ANSI Lm,XGA(1024x768),5000:1,Lens,Lens Shift Vert:+50%/Hor:±10%;HDMI IN x1;DVI-D IN x1;DisplayPort;D-sub15pin;BNCx5;VideoIN;S-Video;AUDIO IN1/2-M3(L,R);AUDIO IN3-RCA; RS232; LAN RJ45 Digital</t>
  </si>
  <si>
    <t>Проектор Panasonic PT-EW640E LCD,5800ANSI Lm,WXGA(1280x800),5000:1,(1.7– 2.8:1)-Lens,Lens Shift Vert:+60%/Hor:±10%;HDMI IN x1;DVI-D IN x1;DisplayPort;D-sub15pin;BNCx5;S-Video;AUDIO IN1/2-M3(L,R);AUDIO IN3-RCA; RS232; LAN RJ45; Digital Link 10.6кг</t>
  </si>
  <si>
    <t>Проектор Panasonic PT-EW640EL (PT-EW640L E) (Без линзы) LCD,5800ANSI Lm,WXGA(1280x800),5000:1,Lens,Lens Shift Vert:+60%/Hor:±10%;HDMI IN x1;DVI-D IN x1;DisplayPort;D-sub15pin;BNCx5;S-Video;AUDIO IN1/2-M3(L,R);AUDIO IN3-RCA; RS232; LAN RJ45; Digital Link</t>
  </si>
  <si>
    <t>Проектор Panasonic PT-EX800ZE LCD,7500ANSI Lm,XGA(1024x768),5000:1;(1.7– 2.8:1); DisplayPort IN; HDMI IN x1;DVI-D IN x1;D-sub15pin IN;BNCx5;VideoIN;S-Video;AUDIO IN1/2-M3(L,R);AUDIO IN3-RCA;RS232;LAN RJ45;Digital LInk 10,6 кг</t>
  </si>
  <si>
    <t>Проектор Panasonic PT-EX800ZLE (Без линзы) LCD,7500ANSI Lm,XGA(1024x768),5000:1; DisplayPort IN; HDMI IN x1;DVI-D IN x1;D-sub15pin IN;BNCx5;VideoIN;S-Video;AUDIO IN1/2-M3(L,R);AUDIO IN3-RCA;RS232;LAN RJ45;Digital LInk 9,8 кг</t>
  </si>
  <si>
    <t>Проектор Panasonic PT-EW730ZE LCD,7000ANSI Lm,WXGA(1280x800),5000:1;(1.7– 2.8:1); DisplayPort IN; HDMI IN x1;DVI-D IN x1;D-sub15pin IN;BNCx5;VideoIN;S-Video;AUDIO IN1/2-M3(L,R);AUDIO IN3-RCA;RS232;LAN RJ45;Digital LInk 10,6 кг</t>
  </si>
  <si>
    <t>Проектор Panasonic PT-EW730ZLE (Без линзы) LCD,7000ANSI Lm,WXGA(1280x800),5000:1;DisplayPort IN; HDMI IN x1;DVI-D IN x1;D-sub15pin IN;BNCx5;VideoIN;S-Video;AUDIO IN1/2-M3(L,R);AUDIO IN3-RCA;RS232;LAN RJ45;Digital LInk 9,8 кг</t>
  </si>
  <si>
    <t>Проектор Panasonic PT-EZ770ZE LCD,6500ANSI Lm,WUXGA(1920x1200),5000:1;(1.7– 2.8:1); DisplayPort IN; HDMI IN x1;DVI-D IN x1;D-sub15pin IN;BNCx5;VideoIN;S-Video;AUDIO IN1/2-M3(L,R);AUDIO IN3-RCA;RS232;LAN RJ45;Digital LInk 10,6 кг</t>
  </si>
  <si>
    <t>Проектор Panasonic PT-EZ770ZLE (Без линзы) LCD,6500ANSI Lm,WUXGA(1920x1200),5000:1;DisplayPort IN; HDMI IN x1;DVI-D IN x1;D-sub15pin IN;BNCx5;VideoIN;S-Video;AUDIO IN1/2-M3(L,R);AUDIO IN3-RCA;RS232;LAN RJ45;Digital LInk; 9,8 кг</t>
  </si>
  <si>
    <t>Проектор Panasonic PT-DZ570E DLP, 4000 ANSI Lm, WUXGA(1920x1200), 2000:1;16:10;Lens Shift Vert:+60% /Hor: ±10%;  HDMI IN x1;DVI-D IN x1; RGB 1/YPBPR IN - BNCx5; RGB 2/YPBPR IN -D-sub15pin;VideoIN-BNC;S-Video; Wi-Fi опция; RS232; LAN RJ45; 8,5 кг, объе</t>
  </si>
  <si>
    <t>Проектор Panasonic PT-DX820BE DLP, 8200 ANSI Lm,(1.7– 2.4:1), XGA(1024x768), 2500:1; 4:3;HDMI IN; SDI IN; DVI-D IN; RGB 1 IN - BNCx5; RGB 2 IN -D-sub15pin; VideoIN-BNC; S-VideoIN; RS232; LAN RJ45- Digital Link; 30dB, 17.6 кг.</t>
  </si>
  <si>
    <t>Проектор Panasonic PT-DX820WE DLP, 8200 ANSI Lm,(1.7– 2.4:1), XGA(1024x768), 2500:1; 4:3;HDMI IN; SDI IN; DVI-D IN; RGB 1 IN - BNCx5; RGB 2 IN -D-sub15pin; VideoIN-BNC; S-VideoIN; RS232; LAN RJ45- Digital Link; 30dB, цвет - БЕЛЫЙ, 17.6 кг.</t>
  </si>
  <si>
    <t>Проектор Panasonic PT-DX820LBE (БЕЗ ЛИНЗЫ) DLP, 8200 ANSI Lm, XGA(1024x768), 2500:1; 4:3;HDMI IN; SDI IN; DVI-D IN; RGB 1 IN - BNCx5; RGB 2 IN -D-sub15pin; VideoIN-BNC; S-VideoIN; RS232; LAN RJ45- Digital Link; 30dB,16.8 кг.</t>
  </si>
  <si>
    <t>Проектор Panasonic PT-DX820LWE (БЕЗ ЛИНЗЫ) DLP, 8200 ANSI Lm, XGA(1024x768), 2500:1; 4:3;HDMI IN; SDI IN; DVI-D IN; RGB 1 IN - BNCx5; RGB 2 IN -D-sub15pin; VideoIN-BNC; S-VideoIN; RS232; LAN RJ45- Digital Link; 30dB, цвет - БЕЛЫЙ, 16.8 кг.</t>
  </si>
  <si>
    <t>Проектор Panasonic PT-DW750BE DLP, 7000 ANSI Lm,(1.7– 2.4:1), WXGA(1280x800), 2500:1;16:10;HDMI IN; SDI IN; DVI-D IN; RGB 1 IN - BNCx5; RGB 2 IN -D-sub15pin; VideoIN-BNC; S-VideoIN; RS232; LAN RJ45- Digital Link; 30dB, 17.6 кг</t>
  </si>
  <si>
    <t>Проектор Panasonic PT-DW750WE DLP, 7000 ANSI Lm,(1.7– 2.4:1), WXGA(1280x800), 2500:1;16:10;HDMI IN; SDI IN; DVI-D IN; RGB 1 IN - BNCx5; RGB 2 IN -D-sub15pin; VideoIN-BNC; S-VideoIN; RS232; LAN RJ45- Digital Link; 30dB, цвет - БЕЛЫЙ, 17.6 кг</t>
  </si>
  <si>
    <t>Проектор Panasonic PT-DW750LBE (БЕЗ ЛИНЗЫ) DLP, 7000 ANSI Lm,WXGA(1280x800), 2500:1;16:10;HDMI IN; SDI IN; DVI-D IN; RGB 1 IN - BNCx5; RGB 2 IN -D-sub15pin; VideoIN-BNC; S-VideoIN; RS232; LAN RJ45- Digital Link; 30dB, 16.8 кг.</t>
  </si>
  <si>
    <t>Проектор Panasonic PT-DW750LWE (БЕЗ ЛИНЗЫ) DLP, 7000 ANSI Lm,WXGA(1280x800), 2500:1;16:10;HDMI IN; SDI IN; DVI-D IN; RGB 1 IN - BNCx5; RGB 2 IN -D-sub15pin; VideoIN-BNC; S-VideoIN; RS232; LAN RJ45- Digital Link; 30dB, цвет - БЕЛЫЙ, 16.8 кг</t>
  </si>
  <si>
    <t>Проектор Panasonic PT-DZ780BE  DLP, 7000 ANSI Lm,(1.7– 2.4:1), WUXGA(1920x1200), 2500:1;16:10;HDMI IN; SDI IN; DVI-D IN; RGB 1 IN - BNCx5; RGB 2 IN -D-sub15pin; VideoIN-BNC; S-VideoIN; RS232; LAN RJ45- Digital Link; 30dB, 17.6 кг</t>
  </si>
  <si>
    <t>Проектор Panasonic PT-DZ780WE DLP, 7000 ANSI Lm,(1.7– 2.4:1), WUXGA(1920x1200), 2500:1;16:10;HDMI IN; SDI IN; DVI-D IN; RGB 1 IN - BNCx5; RGB 2 IN -D-sub15pin; VideoIN-BNC; S-VideoIN; RS232; LAN RJ45- Digital Link; 30dB, цвет - БЕЛЫЙ, 17.6 кг</t>
  </si>
  <si>
    <t>Проектор Panasonic PT-DZ780LBE (БЕЗ ЛИНЗЫ) DLP, 7000 ANSI Lm, WUXGA(1920x1200), 2500:1;16:10;HDMI IN; SDI IN; DVI-D IN; RGB 1 IN - BNCx5; RGB 2 IN -D-sub15pin; VideoIN-BNC; S-VideoIN; RS232; LAN RJ45- Digital Link; 30dB, 16.8 кг</t>
  </si>
  <si>
    <t>Проектор Panasonic PT-DZ780LWE (БЕЗ ЛИНЗЫ) DLP, 7000 ANSI Lm, WUXGA(1920x1200), 2500:1;16:10;HDMI IN; SDI IN; DVI-D IN; RGB 1 IN - BNCx5; RGB 2 IN -D-sub15pin; VideoIN-BNC; S-VideoIN; RS232; LAN RJ45- Digital Link; 30dB, цвет - БЕЛЫЙ, 16.8 кг</t>
  </si>
  <si>
    <t>Проектор Panasonic PT-DX100EK  DLP, 10000 ANSI Lm, XGA(1024x768), 10000:1;объектив (1.8– 2.5:1); HDMI-IN,DVI-D IN; RGB 1 IN 5BNC; RGB 2 IN -D-sub15pin; VideoIN-BNC; S-VideoIN; RS232; LAN RJ45; 35/39 дБ; 18,3 кг</t>
  </si>
  <si>
    <t>Проектор Panasonic PT-DX100ELK (БЕЗ ЛИНЗЫ), DLP, 10000 ANSI Lm, XGA(1024x768), 10000:1; HDMI-IN,DVI-D IN; RGB 1 IN 5BNC; RGB 2 IN -D-sub15pin; VideoIN-BNC; S-VideoIN; RS232; LAN RJ45; 35/39 дБ; 17,6 кг</t>
  </si>
  <si>
    <t>Проектор Panasonic PT-DW830EK DLP, 8500 ANSI Lm, WXGA(1280x800), 10000:1;объектив (1.8– 2.5:1); HDMI-IN,DVI-D IN; RGB 1 IN 5BNC; RGB 2 IN -D-sub15pin; VideoIN-BNC; S-VideoIN; RS232; LAN RJ45; 35/39 дБ; 18,3 кг, черный</t>
  </si>
  <si>
    <t>Проектор Panasonic PT-DW830ELK (БЕЗ ЛИНЗЫ), DLP, 8500 ANSI Lm, WXGA(1280x800), 10000:1; HDMI-IN,DVI-D IN; RGB 1 IN 5BNC; RGB 2 IN -D-sub15pin; VideoIN-BNC; S-VideoIN; RS232; LAN RJ45; 35/39 дБ; 17,6 кг, черный</t>
  </si>
  <si>
    <t>Проектор Panasonic PT-DZ870EK  DLP, 8500 ANSI Lm,(1.7– 2.4:1), WUXGA(1920x1200), 10000:1;16:10;HDMI IN; DVI-D IN; RGB 1 IN - BNCx5; RGB 2 IN -D-sub15pin; VideoIN-BNC; S-VideoIN; RS232; LAN RJ45; 18.3 кг</t>
  </si>
  <si>
    <t>Проектор Panasonic PT-DZ870EW DLP, 8500 ANSI Lm,(1.7– 2.4:1), WUXGA(1920x1200), 10000:1;16:10;HDMI IN; DVI-D IN; RGB 1 IN - BNCx5; RGB 2 IN -D-sub15pin; VideoIN-BNC; S-VideoIN; RS232; LAN RJ45; 18.3 кг  БЕЛЫЙ!!!</t>
  </si>
  <si>
    <t>Проектор Panasonic PT-DZ870ELK (БЕЗ ЛИНЗЫ), DLP, 8500 ANSI Lm, WUXGA(1920x1200), 10000:1;16:10;HDMI IN; DVI-D IN; RGB 1 IN - BNCx5; RGB 2 IN -D-sub15pin; VideoIN-BNC; S-VideoIN; RS232; LAN RJ45; 17.6 кг</t>
  </si>
  <si>
    <t>Лазерный проектор Panasonic PT-RW630BE DLP, 6500 ANSI Lm,(1.8– 2.5:1), WXGA(1280x800), 10000:1;16:10;HDMI IN; DVI-D IN; SDI IN; RGB 1 IN - BNCx5; RGB 2 IN -D-sub15pin; VideoIN-BNC; S-VideoIN; RS232; LAN RJ45 - DIGITAL LINK; черный 23 кг.</t>
  </si>
  <si>
    <t>Лазерный проектор Panasonic PT-RW630WE DLP, 6500 ANSI Lm,(1.8– 2.5:1), WXGA(1280x800), 10000:1;16:10;HDMI IN; DVI-D IN; SDI IN; RGB 1 IN - BNCx5; RGB 2 IN -D-sub15pin; VideoIN-BNC; S-VideoIN; RS232; LAN RJ45 - DIGITAL LINK; белый 23 кг.</t>
  </si>
  <si>
    <t>Лазерный проектор Panasonic PT-RW630LBE (БЕЗ ЛИНЗЫ) DLP, 6500 ANSI Lm, WXGA(1280x800), 10000:1;16:10;HDMI IN; DVI-D IN; SDI IN; RGB 1 IN - BNCx5; RGB 2 IN -D-sub15pin; VideoIN-BNC; S-VideoIN; RS232; LAN RJ45 - DIGITAL LINK; черный 22,3 кг.</t>
  </si>
  <si>
    <t>Лазерный проектор Panasonic PT-RW630LWE (БЕЗ ЛИНЗЫ) DLP, 6500 ANSI Lm, WXGA(1280x800), 10000:1;16:10;HDMI IN; DVI-D IN; SDI IN; RGB 1 IN - BNCx5; RGB 2 IN -D-sub15pin; VideoIN-BNC; S-VideoIN; RS232; LAN RJ45 - DIGITAL LINK; белый 22,3 кг.</t>
  </si>
  <si>
    <t>Лазерный проектор Panasonic PT-RZ670BE DLP, 6500 ANSI Lm,(1.7– 2.4:1), WUXGA(1920x1200), 10000:1;16:10;HDMI IN; DVI-D IN; SDI IN; RGB 1 IN - BNCx5; RGB 2 IN -D-sub15pin; VideoIN-BNC; S-VideoIN; RS232; LAN RJ45 - DIGITAL LINK; черный 23 кг.</t>
  </si>
  <si>
    <t>Лазерный проектор Panasonic PT-RZ670WE DLP, 6500 ANSI Lm,(1.7– 2.4:1), WUXGA(1920x1200), 10000:1;16:10;HDMI IN; DVI-D IN; SDI IN; RGB 1 IN - BNCx5; RGB 2 IN -D-sub15pin; VideoIN-BNC; S-VideoIN; RS232; LAN RJ45 - DIGITAL LINK; белый 23 кг.</t>
  </si>
  <si>
    <t>Лазерный проектор Panasonic PT-RZ670LBE (БЕЗ ЛИНЗЫ) DLP, 6500 ANSI Lm, WUXGA(1920x1200), 10000:1;16:10;HDMI IN; DVI-D IN; SDI IN; RGB 1 IN - BNCx5; RGB 2 IN -D-sub15pin; VideoIN-BNC; S-VideoIN; RS232; LAN RJ45 - DIGITAL LINK; черный 22,3 кг.</t>
  </si>
  <si>
    <t>Лазерный проектор Panasonic PT-RZ670LWE (БЕЗ ЛИНЗЫ) DLP, 6500 ANSI Lm, WUXGA(1920x1200), 10000:1;16:10;HDMI IN; DVI-D IN; SDI IN; RGB 1 IN - BNCx5; RGB 2 IN -D-sub15pin; VideoIN-BNC; S-VideoIN; RS232; LAN RJ45 - DIGITAL LINK; белый 22,3 кг.</t>
  </si>
  <si>
    <t>Проектор Panasonic PT-EX12KE  (без объектива) 3LCD, 13000 ANSI Lm, XGA(1024x768), 4000:1; 2 лампы; HDMI INx1;DVI-D INx1;RGB IN D-Sub15 pin x1;VideoIN-BNC;S-Video;RGB IN - 5BNCx1; RS232;RJ45;USB(B) x1; Lens Shift 28 кг.</t>
  </si>
  <si>
    <t>Проектор Panasonic PT-EX16KE (без объектива) 3LCD, 16000 ANSI Lm, XGA(1024x768),2500:1; 4:3; 4 лампы; HDMI INx1;DVI-D INx1;VGA D-Sub15 pin x1;VideoIN-BNC;S-Video;Computer IN 5BNCx1; RS232; LAN RJ45; 46,5 кг</t>
  </si>
  <si>
    <t>Проектор Panasonic PT-DW11KE (без объектива) 3DLP, 11000 ANSI Lm, 1366 x 768, 10000:1; 16:9; HDMI INx1;DVI-D INx1;RGB1 IN-BNCx5;RGB2 IN -D-sub15pin;VideoIN-BNC;S-Video; RS232; LAN RJ45; 24 кг</t>
  </si>
  <si>
    <t>Проектор Panasonic PT-DS12KE (без объектива) 3DLP, 12000 ANSI Lm, SXGA+(1400x1050),10000:1; 4:3; 2 лампы;SDI INx1(BNCx1), SDI IN2(BNCx1), HDMI INx1;DVI-D INx1;VGA D-Sub15 pin x1;VideoIN-BNC;Computer IN 5BNCx1; RS232; LAN RJ45; Коррекция геометрии, 24кг</t>
  </si>
  <si>
    <t>Проектор Panasonic PT-DZ10KE (без объектива) 3DLP, 10600 ANSI Lm, WUXGA (1920 x 1200), 10000:1; 16:10; SDI IN x1; HDMI INx1;DVI-D INx1;RGB 1/YPBPR INxBNCx5;RGB 2/YPBPR IN -D-sub15pin;VideoIN-BNC;S-Video; RS232; LAN RJ45; 24 кг</t>
  </si>
  <si>
    <t>Проектор Panasonic PT-DZ13KE (без объектива) 3DLP, 12000 ANSI Lm, WUXGA (1920 x 1200), 10000:1; 16:10; SDI IN1 BNCx1; SDI IN2 BNCx1; HDMI INx1;DVI-D INx1;RGB 1/YPBPR INxBNCx5;RGB 2/YPBPR IN -D-sub15pin;VideoIN-BNC;S-Video; RS232; LAN RJ45; 24 кг</t>
  </si>
  <si>
    <t>Лазерный проекторор Panasonic PT-RS11KE (без объектива) 3DLP, 12000 ANSI Lm, SXGA+(1400x1050), 20000:1; HDMI IN, DVI-D IN,SDI IN x2, VGA D-Sub15 pin x1;VideoIN-BNC;;Computer IN 5BNCx1;3D SYNC IN/OUT;RS232;RJ45 - DIGITAL LINK;45кг.</t>
  </si>
  <si>
    <t>Лазерный проекторор Panasonic PT-RZ12KE (без объектива) 3DLP, 12000 ANSI Lm, WUXGA(1920x1200), 20000:1; HDMI IN, DVI-D IN,SDI IN x2, VGA D-Sub15 pin x1;VideoIN-BNC;;Computer IN 5BNCx1;3D SYNC IN/OUT;RS232;RJ45 - DIGITAL LINK;45кг.</t>
  </si>
  <si>
    <t>Лазерный проекторор Panasonic PT-RQ13KE (без объектива) 3DLP, 10000 ANSI Lm, 4K+(5120x3200), 20000:1; SDI IN x4,HDMI IN и DVI-D IN - опция;RS232;RJ45 - DIGITAL LINK; 51кг.</t>
  </si>
  <si>
    <t>Проектор Panasonic PT-DZ16K2E (без объектива) 3DLP, 16000 ANSI Lm, Full HD(1920x1080),10000:1; 4 лампы;SDI INx1(BNCx1), SDI IN2(BNCx1), HDMI INx1;DVI-D INx1;VGA D-Sub15 pin x1;VideoIN-BNC;;Computer IN 5BNCx1; REMOTE IN-M3 jack x1, RS232; LAN RJ45; 43кг</t>
  </si>
  <si>
    <t>Проектор Panasonic PT-DW17K2E (без объектива) 3DLP, 17000 ANSI Lm, WXGA(1366x768),10000:1; 16:9; 4 лампы; HDMI INx1;DVI-D INx1;VGA D-Sub15 pin x1;VideoIN-BNC;;Computer IN 5BNCx1; REMOTE IN-M3 jack x1, RS232; LAN RJ45; 43кг</t>
  </si>
  <si>
    <t>Проектор Panasonic PT-DS20K2E (без объектива) 3DLP, 20000 ANSI Lm, SXGA+(1400x1050),10000:1; 4:3; 4 лампы;SDI INx1(BNCx1), SDI IN2(BNCx1), HDMI INx1;DVI-D INx1;VGA D-Sub15 pin x1;VideoIN-BNC;;Computer IN 5BNCx1;REMOTE IN-M3 jack x1,RS232;LAN RJ45;43кг.</t>
  </si>
  <si>
    <t>Проектор Panasonic PT-DZ21K2E (без объектива) 3DLP, 20000 ANSI Lm, WUXGA(1920x1200),10000:1;16:10; 4лампы;SDI INx1(BNCx1), SDI IN2(BNCx1), HDMI INx1;DVI-D INx1;VGA D-Sub15 pin x1;VideoIN-BNC;;Computer IN 5BNCx1; REMOTE IN-M3 jack x1, RS232; LAN RJ45; 43к</t>
  </si>
  <si>
    <t>Проектор Optoma HD91+  LED, (Full 3D) для домашнего кинотеатра, DLP, Full HD (1920x1080), FULL 3D, 1300 ANSI Lm, 600 000:1,16:9; Zoom x1,9; HDMI v1.4 x 2; Component; VGA; Composite; 3D-Sync, 2x триггер +12 В; 23 dB - ECO; 7 kg</t>
  </si>
  <si>
    <t>Проектор Optoma HD90 LED, (Full 3D) для домашнего кинотеатра, DLP, Full HD (1920x1080), 1200 ANSI Lm, 500000:1,(1.22 - 1.52:1); Zoom x1,25; HDMI v1.4 x 2; Component; VGA; Composite; 3D-Sync, 2x триггер +12 В; 26 dB; 6,5 кг.</t>
  </si>
  <si>
    <t>Проектор Optoma HD50 (Full 3D) для домашнего кинотеатра, DLP, Full HD (1920x1080), FULL 3D, 2200 ANSI Lm, 50000:1,16:9; Zoom x1,5; 2x HDMI v.1.4a, VGA (RGB/YPbPr), AudioOUT3.5 мм,+12 В, 3D-Sync, RS232, компонент,композит;USB-A, USB-B 29 dB; 3.8 kg, белый</t>
  </si>
  <si>
    <t>(Поврежденная упаковка) Проектор Optoma HD50 (Full 3D) для домашнего кинотеатра, DLP, Full HD (1920x1080), FULL 3D, 2200 ANSI Lm, 50000:1,16:9; Zoom x1,5; 2x HDMI v.1.4a, VGA (RGB/YPbPr), AudioOUT3.5 мм,+12 В, 3D-Sync, RS232, компонент,композит;USB-A, US</t>
  </si>
  <si>
    <t>Проектор Optoma HD36 (Full 3D) для домашнего кинотеатра, DLP, Full HD (1920x1080), FULL 3D, 3000 ANSI Lm, 30000:1,16:9; Zoom x1,5; HDMI v1.4 x2;DVI-D;S-Video,Composite,AudioIN x3, AudioOut 3.5mm,VGA Out,RS232, 2x USB-B, USB-A Power, +12v Trigger, 4.5 кг,</t>
  </si>
  <si>
    <t>Проектор Optoma HD26 (Full 3D) для домашнего кинотеатра, DLP, Full HD (1920x1080), FULL 3D, 3200 ANSI Lm, 25000:1,16:9; Zoom x1,1; HDMI v1.4 x 2(MHL); Audio Out 3.5mm;12V Trigger;3D-Sync; USB Service;10Вт.; 26 dB; 2.45 kg, белый корпус</t>
  </si>
  <si>
    <t>Проектор Optoma GT1080 (Full 3D) короткофокусный для домашнего кинотеатра, DLP, Full HD (1920x1080), FULL 3D, 2800 ANSI Lm, 25000:1;16:9; (0.49:1 - фикс.); HDMI v1.4 x2(MHL); Audio Out 3.5mm;12V Trigger;3D-Sync; USB Service;10Вт.; 26 dB; 2.65 kg, белый</t>
  </si>
  <si>
    <t>Проектор Optoma DH1008 (Full 3D) DLP, Full HD (1920x1080), FULL 3D, 2800 ANSI Lm, 20000:1,16:9; Zoom x1,1; 2x HDMI v.1.4a + MHL, VGA (RGB/YPbPr), Audio Out 3.5mm, 12V Trigger, 3D-Sync, USB Service, 26 dB; 2.45 kg</t>
  </si>
  <si>
    <t>Проектор Optoma ML750e DLP, 3D; LED (до 20000 ч); 700 ANSI lm; WXGA (1280х800); 15000:1;+/-40 автоматич; HDMI / MHL, универсальный I/O–вход VGA, USB-A (чтение/wireless),слот для карт микро-SD;аудиовыход 3.5 мм,1W;30dB;0.38кг.</t>
  </si>
  <si>
    <t>Проектор Optoma ML1500e DLP, 3D; LED (до 20000 ч); 1500 ANSI lm; WXGA (1280х800); 20000:1;+/-40 автоматич; HDMI, VGA (YPbPr/RGB), композит, аудиовход 3.5 мм, аудиовыход 3.5 мм, слот для карт SD, 2x USB тип A (чтение/Wireless), микро USB;30dB;2x3 Вт,1.4кг</t>
  </si>
  <si>
    <t>Проектор Optoma S310e DLP, 3D Ready, SVGA (800*600), 3200 ANSI Lm, 20000:1; 6500ч/4500 (Eco/bright);+/- 40 vertical; VGA IN x1; Composite, USB(remote mouse); RS232; 28/30 dB; 2.35kg</t>
  </si>
  <si>
    <t xml:space="preserve">Проектор Optoma S316 DLP (FULL 3D), SVGA (800*600), 3200 ANSI Lm, 20000:1; 6500ч/6000ч/4500 (ECO+/Eco/bright);+/- 40 vertical;HDMI (v1.4a 3D);VGA IN x2;S-Video;Composite RCA; Audio IN MiniJack;VGA OUT x1; Audio OUT x1; USB(remote mouse);2W, RS232; </t>
  </si>
  <si>
    <t>на смену S303</t>
  </si>
  <si>
    <t>Проектор Optoma X312 DLP (Full 3D), XGA (1024*768), 3200 ANSI Lm, 20000:1; 5000 h; 190W; 1.95 - 2.15:1;+/- 40 vert; HDMI v.1.4; VGA ; S-Video; Composite RCA; Audio IN 3.5 mm; AudioOUT 3.5mm; RS232; 2W; 29 dB; 2.35 кг.</t>
  </si>
  <si>
    <t>Проектор Optoma X316 DLP (Full 3D), XGA (1024*768), 3200 ANSI Lm, 20000:1; 6500ч/6000/5000 (Eco+/Eco/Stnd); 190W; 1.95 - 2.15:1;+/- 40 vert; HDMI v.1.4; VGA IN x2; S-Video; Composite RCA; Audio IN/OUT MiniJack; VGA OUT x1; RS232; 28/31 dB; 2.35 кг.</t>
  </si>
  <si>
    <t>Проектор Optoma EX632 DLP (3D Ready), XGA(1024*768), 3500 ANSI Lm, 3000:1; ± 40° Vertical;HDMI (HDCP);VGA IN x2;S-Video;Composite;Audio IN (3,5mm);VGA Out x1;Audio Out x1;RS232;RJ45; 1x10W;28/30 Db;сумка, 2,73kg</t>
  </si>
  <si>
    <t>Проектор Optoma W312 DLP (Full 3D), WXGA (1280*800), 3200 ANSI Lm,20000:1;7000ч/6500ч/5000 (ECO+/Eco/bright);+/- 40 vertical; HDMI (v1.4a 3D);VGA IN; S-Video;Composite RCA;Audio IN MiniJack; Audio OUT x1;USB(remote mouse); 2W, RS232; 2,35кг.</t>
  </si>
  <si>
    <t>Проектор Optoma W316 DLP (Full 3D), WXGA (1280*800), 3400 ANSI Lm,20000:1;6500ч/6000ч/4500 (ECO+/Eco/bright);+/- 40 vertical; HDMI (v1.4a 3D);VGA IN x2; S-Video;Composite RCA;Audio IN MiniJack;VGA OUT x1;Audio OUT x1;USB(remote mouse); 2W, RS232; 2,35кг.</t>
  </si>
  <si>
    <t>Проектор Optoma X304M (Full 3D) DLP, XGA (1024*768), 3000 ANSI Lm, 10000:1, Throw Ratio 1.9 - 2.2:1; HDMI v.1.4; VGA D-Sub 15-pin; S-Video; Composite; Audio Mini Jack 3,5mm; USB Type B; 1x1W; сумка; Wi-Fi-опционально; 1.4 kg</t>
  </si>
  <si>
    <t>Проектор Optoma W304M DLP, WXGA (1280*800), 3100 ANSI Lm, 10000:1, vert.+/-30; Throw Ratio 1.53-1.76:1; HDMI (HDCP); VGA D-Sub 15-pin (RGB/YPbPr/SCART); S-Video; Composite; Audio Mini Jack 3,5mm; USB Type B; 1x1W; сумка; Wi-Fi-опционально; 1.4 kg</t>
  </si>
  <si>
    <t>на смену EW1691e</t>
  </si>
  <si>
    <t>Проектор Optoma X305ST (Full 3D), DLP, XGA (1024*768), 3000 ANSI Lm, 18 000:1, Короткофокусный Throw Ratio 0.626:1; HDMI, 2x15-пин D-sub (RGB/YPbPr/Wireless), S-Video, композит, аудиовход - Jack, USB Type B; VGA Out; RS232, 2.55 кг.</t>
  </si>
  <si>
    <t>Проектор Optoma X306ST (Full 3D), DLP, XGA (1024*768), 3200 ANSI Lm, 18 000:1, Короткофокусный Throw Ratio 0.626:1; HDMI, 2x15-пин D-sub (RGB/YPbPr/Wireless), S-Video, композит, аудиовход - Jack, USB Type B; VGA Out; RS232, RJ45, 2.55 кг.</t>
  </si>
  <si>
    <t>Проектор Optoma W305ST (Full 3D), DLP, WXGA (1280*800), 3200 ANSI Lm, 18 000:1, Короткофокусный Throw Ratio 0.52:1; HDMI, 2x15-пин D-sub (RGB/YPbPr/Wireless), композит, аудиовход - Jack, USB Type B; VGA Out; RS232, 2.55 кг.</t>
  </si>
  <si>
    <t>Проектор Optoma W316ST (Full 3D), DLP, WXGA (1280*800), 3600 ANSI Lm, 20 000:1, Короткофокусный Throw Ratio 0.52:1; HDMI, 2x15-пин D-sub (RGB/YPbPr/Wireless), композит, аудиовход - Jack, USB Type B; VGA Out; RS232, RJ45, 2.8 кг.</t>
  </si>
  <si>
    <t>Проектор Optoma EH200ST (Full 3D) DLP, Full HD (1920x1080), FULL 3D, 3000 ANSI Lm, 20000:1;16:9; (0.49:1 - фикс.); HDMI v1.4 x2+MHL v1.2; Audio Out 3.5mm;12V Trigger;3D-Sync; USB Service;10W.; 26 dB; 2.65 kg, белый</t>
  </si>
  <si>
    <t>Проектор Optoma X320UST (FULL 3D), DLP, XGA (1024*768), 4000 ANSI Lm, 20000:1,TR 0,33:1; HDMI x2, 15-pin D-sub x2, композит, аудиовход- Jack x2, USB (B);VGA OUT, Audio OUT- MiniJack; Trigger +12V;3D Sync, RS232, RJ45; 16W; 28/32dB; 4.78kg; крепеж-ОПЦИЯ</t>
  </si>
  <si>
    <t>Проектор Optoma W320UST (FULL 3D), DLP, WXGA (1280*800), 4000 ANSI Lm, 20000:1,TR 0,27:1; HDMI x2, 15-pin D-sub x2, композит, аудиовход- Jack x2, USB (B);VGA OUT, Audio OUT- MiniJack; Trigger +12V;3D Sync, RS232, RJ45; 16W; 28/32dB; 4.78kg; крепеж-ОПЦИЯ</t>
  </si>
  <si>
    <t>Проектор Optoma EH320UST (FULL 3D), DLP, 1080p(1920*1080),4000 ANSI Lm, 20000:1,TR 0,25:1; HDMI x2, 15-pin D-sub x2, композит, аудиовход- Jack x2, USB (B);VGA OUT, Audio OUT- MiniJack; Trigger +12V;3D Sync, RS232, RJ45; 16W; 28/32dB; 4.78kg; крепеж-ОПЦИЯ</t>
  </si>
  <si>
    <t>Проектор Optoma X402 (Full 3D), DLP, XGA (1024*768), 4200 ANSI Lm, 20000:1; Throw Ratio 1.6-1.92:1; HDMI;VGA IN x2; S-Video; Composite; Audio IN x2 (3,5mm); VGA Out x1; Audio Out x1; USB(B); RJ45; RS232; 10W; 29/30 Db; 2,57 kg, сумка</t>
  </si>
  <si>
    <t>Проектор Optoma W402 (Full 3D), DLP, WXGA (1280*800), 4500 ANSI Lm, 20000:1;HDMI;VGA IN x2; S-Video; Composite; Audio IN x3 (3,5mm); VGA Out x1; Audio Out x1; USB(B); RJ45; RS232; 1x10W; 29/30 Db; 2,57 kg</t>
  </si>
  <si>
    <t>Зaмена W401</t>
  </si>
  <si>
    <t>Проектор Optoma W415e (Full3D),DLP,WXGA(1280*800),4500 ANSI Lm,15000:1;(1.46-2.2:1);1,6x; Vertical Lens Shift 7%; HDMI x2;VGA IN; S-Video; Composite;AudioINx2(RCA/3,5mm);VGAOut x1; AudioOut x1; триггер +12В: RJ45;RS232;10W; 35Db; 3,4 kg, сумка</t>
  </si>
  <si>
    <t>Проектор Optoma DH1011 (Full 3D) DLP, Full HD(1920*1080),3500 ANSI Lm,13000:1;верт ± 40°; до 6000 часов ECO; HDMI х2 (1.4a);VGA IN x2;Component;Composite;AudioIN x2 Mini Jack3.5mm;VGA OUT x1; Audio OUT;RS232;USB(mouse);3D-Sync; 2x8W;26/30 дБ;3,1 kg;</t>
  </si>
  <si>
    <t>Проектор Optoma EH300 (Full 3D), DLP, Full HD (1920*1080), 3800 ANSI Lm, 15000:1;HDMIv.1.4 x2;VGA IN x2;  Composite; Audio IN x2 (3,5mm); VGA Out x1; Audio Out x1; USB(B); RS232; 2x8W; 26дБ ; 3,1 kg</t>
  </si>
  <si>
    <t>Проектор Optoma DH1017 (Full 3D) DLP, Full HD(1920*1080),4200 ANSI Lm,10000:1;верт ± 30°; до 6000 часов ECO; HDMI х2 (1.4a);VGA IN x2;Composite;AudioIN x2;VGA OUT x1; Audio OUT;RJ45;RS232;USB(mouse);3D-Sync; 2x8W;26/30 дБ;3,6 kg;</t>
  </si>
  <si>
    <t>Проектор Optoma X501 (Full 3D),DLP,XGA (1024*768),4500 ANSI Lm,15000:1;1.39 - 2.26:1; Lens Shift V:+/-20; HDMI 1.4 x1;DVI-D x1;VGA IN x2;S-Video;Composite;Audio IN(RCA/3,5mm);Mic3.5mm;VGA Out x1;AudioOut x1;USB(A) x2; USB(B) x2; триггер +12V: RJ45;RS232;</t>
  </si>
  <si>
    <t>ProScene</t>
  </si>
  <si>
    <t>Проектор Optoma W501 (Full 3D),DLP,WXGA (1280*800),5000 ANSI Lm,15000:1; Lens Shift V:+/-20; HDMI 1.4 x1;DVI-D x1;VGA IN x2;S-Video;Composite;Audio IN(RCA/3,5mm);Mic3.5mm;VGA Out x1;AudioOut x1;USB(A) x2; USB(B) x2; триггер +12V: RJ45;RS232; 2x15W; 27dB;</t>
  </si>
  <si>
    <t>Проектор Optoma X600 (Full 3D), DLP,XGA(1024*768),6000 ANSI Lm,10000:1;1.8 - 2.11:1; 2xHDMI; DisplayPort; 2xVGA; S-Video; Composite; 2 x Audio In(RCA/3.5mm);VGA-out;AUDIO OUT; USB (манипулятор мышь),RS232,RJ45,28dB; 3,6 кг.</t>
  </si>
  <si>
    <t>Проектор Optoma X605 (без линзы) (FULL 3D),DLP,XGA(1024*768),6000 ANSI Lm,2000:1;Lens Shift;HDMIx1;DVI-D;Display Port;VGA x2; 5BNC;Component, S-Video;Composite;AUDIO IN miniJack x2,RCA;USB;VGA Out x1;3D-Sync Out;RS232;RJ45,12VTrigger;3W;37dB;8,6kg.</t>
  </si>
  <si>
    <t>Проектор Optoma W505 (без линзы) (FULL 3D),DLP,WXGA(1280*800),5200 ANSI Lm,2000:1;Lens Shift;HDMIx1;DVI-D;Display Port;VGA x2; 5BNC;Component, S-Video;Composite;AUDIO IN miniJack x2,RCA;USB;VGA Out x1;3D-Sync Out;RS232;RJ45,12VTrigger;3W;37dB;8,6kg.</t>
  </si>
  <si>
    <t>Проектор Optoma EH415e (Full3D),DLP, Full HD(1920*1080),4200 ANSI Lm,15000:1;(1.39-2.09:1); Vertical Lens Shift 9%; HDM x2;VGA IN x1; S-Video; Composite;AudioINx2(RCA/3,5mm);VGAOut; AudioOut; триггер +12В: RJ45;RS232;10W; 35dB;2,7 kg,сумка</t>
  </si>
  <si>
    <t>Проектор Optoma EH500 (Full 3D),DLP,1080p (1920*1080), 4700 ANSI Lm,10000:1; HDMI 1.4 x2;VGA IN x2;S-Video;Composite;Audio IN(RCA/3,5mm);VGA Out x1;AudioOut x1;USB(B) x1;триггер +12V;RJ45;RS232;3W;3.6кг.</t>
  </si>
  <si>
    <t>Проектор Optoma EH501 (Full 3D),DLP,1080p (1920*1080),5000 ANSI Lm,15000:1; Lens Shift V:+/-20; HDMI 1.4 x1;DVI-D x1;VGA IN x2;S-Video;Composite;Audio IN(RCA/3,5mm);Mic3.5mm;VGA Out x1;AudioOut x1;USB(A) x2;USB(B) x2;триггер +12V;RJ45;RS232;2x15W;4.5кг.</t>
  </si>
  <si>
    <t>Проектор Optoma EH503 (без линзы) (FULL 3D),DLP,Full HD(1920*1080),5200 ANSI Lm,2000:1;Lens Shift;HDMIx1;DVI-D;Display Port;VGA x2; 5BNC;Component, S-Video;Composite;AUDIO IN miniJack x2,RCA;USB;VGA Out x1;3D-Sync Out;RS232;RJ45,12VTrigger;3W;37dB;8,6kg.</t>
  </si>
  <si>
    <t>Проектор Optoma EH505 (без линзы) (FULL 3D),DLP,WUXGA(1920*1200),5000 ANSI Lm,2000:1;Lens Shift;HDMIx1;DVI-D;Display Port;VGA x2; 5BNC;Component, S-Video;Composite;AUDIO IN miniJack x2,RCA;USB;VGA Out x1;3D-Sync Out;RS232;RJ45,12VTrigger;3W;37dB;8,6kg.</t>
  </si>
  <si>
    <t>Проектор Optoma EH7700 (без линзы) DLP,WUXGA(1920x1200),7000 Lm,5000:1;2 x HDMI, 5BNC, Component IN, 2 x VGA, S-Video, Composit IN, VGA выход, RJ45, RS232, +12 В триггер,24 кг.</t>
  </si>
  <si>
    <t>Проектор Optoma EH7700 ДЕМО-ОБРАЗЕЦ (без линзы) DLP,WUXGA(1920x1200),7000 Lm,5000:1;2 x HDMI, 5BNC, Component IN, 2 x VGA, S-Video, Composit IN, VGA выход, RJ45, RS232, +12 В триггер,24 кг.</t>
  </si>
  <si>
    <t>ДЕМОФОНД Проектор Optoma ZX210ST Laser+LED, DLP 3D,XGA (1024*768), 0.626:1, 2000 ANSI Lm, 100 000:1;до 20 000;+/- 40 vertical;HDMI IN,VGA IN;S-Video;Composite RCA; Audio IN MiniJack; USB(B), USB(A), VGA OUT x1;Audio OUT miniJack;USB (mouse);RS232;2W mono</t>
  </si>
  <si>
    <t>Произв</t>
  </si>
  <si>
    <t>Прим</t>
  </si>
  <si>
    <t>Гарантия</t>
  </si>
  <si>
    <t>Обновление</t>
  </si>
  <si>
    <t>Комплекты</t>
  </si>
  <si>
    <t>Активная область, мм</t>
  </si>
  <si>
    <t>Диагональ, дюймы</t>
  </si>
  <si>
    <t>Соотношение сторон</t>
  </si>
  <si>
    <t>TRIUMPH BOARD RESISTIVE 78"</t>
  </si>
  <si>
    <t>1590х1192</t>
  </si>
  <si>
    <t>78"</t>
  </si>
  <si>
    <t>4:3</t>
  </si>
  <si>
    <t>доска, кабель USB 10м, стилус 2шт, руководство пользователя, ПО (MyScript Stylus, RM Easiteach), комплект для монтажа</t>
  </si>
  <si>
    <t>TRIUMPH BOARD MULTI TOUCH 78" NEW</t>
  </si>
  <si>
    <t>1590x1183</t>
  </si>
  <si>
    <t xml:space="preserve">доска, комплект настенного крепления, лоток, стилус (2шт.), кабель USB (6м), кабель-переходник HDMI-&gt;microUSB (0,1м),  ластик, ПО (TB Comenius, MyScript Stylus, RM Easiteach), руководство пользователя
</t>
  </si>
  <si>
    <t>TRIUMPH BOARD MULTI TOUCH 89" NEW</t>
  </si>
  <si>
    <t>1944x1127</t>
  </si>
  <si>
    <t>89"</t>
  </si>
  <si>
    <t>16:9/16:10</t>
  </si>
  <si>
    <t>TRIUMPH BOARD MULTI TOUCH 96" NEW</t>
  </si>
  <si>
    <t>2145 x1127</t>
  </si>
  <si>
    <t>96"</t>
  </si>
  <si>
    <t>16:9</t>
  </si>
  <si>
    <t>Интерактивные комплекты</t>
  </si>
  <si>
    <t>*являются полностью укомплектованными наборами</t>
  </si>
  <si>
    <t>*включают в состав все необходимые элементы для создания интерактивной системы</t>
  </si>
  <si>
    <t>Интерактивная доска</t>
  </si>
  <si>
    <t>Проектор</t>
  </si>
  <si>
    <t>Мобильная стойка</t>
  </si>
  <si>
    <t>Комплект интерактивный мобильный 78/1000/STWP06</t>
  </si>
  <si>
    <t>TRIUMPH BOARD MULTI TOUCH NEW 78"</t>
  </si>
  <si>
    <t>TRIUMPH PJ1000</t>
  </si>
  <si>
    <t>STWP-06</t>
  </si>
  <si>
    <t>Интерактивный мобильный Комплект 78+acc/1000/STWP06</t>
  </si>
  <si>
    <t xml:space="preserve">TRIUMPH BOARD MULTI TOUCH NEW 78" + Лоток активный  Active PenTray + Акустика  MT Speakers </t>
  </si>
  <si>
    <t>Интерактивный мобильный Комплект RES+acc/1000/STWP06</t>
  </si>
  <si>
    <t xml:space="preserve">TRIUMPH BOARD RESISTIVE 78" + лоток активный TB Resistive Active Pen tray PT1 + акустика  DT Speakers </t>
  </si>
  <si>
    <t>Интерактивный мобильный Комплект PJ3000/доска/STWP06</t>
  </si>
  <si>
    <t>Маркерная керамическая доска TRIUMPH BOARD ULTRA TOUCH 89</t>
  </si>
  <si>
    <t>PJ3000i</t>
  </si>
  <si>
    <t>Интерактивный Комплект TRIUMPH Universe78</t>
  </si>
  <si>
    <t>WTH140</t>
  </si>
  <si>
    <t>Интерактивный Комплект TRIUMPH Universe78 + acc</t>
  </si>
  <si>
    <t xml:space="preserve">Интерактивный Комплект RES+acc/1000/WTH140 </t>
  </si>
  <si>
    <t>Интерактивный Комплект PJ3000/доска/WTH62110</t>
  </si>
  <si>
    <t>WTH62110</t>
  </si>
  <si>
    <t>DVT TQ060 (четыре пользователя)</t>
  </si>
  <si>
    <t>1177х836</t>
  </si>
  <si>
    <t>60"</t>
  </si>
  <si>
    <t>доска, комплект настенного крепления, маркеры бесцветные (2шт.), маркеры сухостираемые черные (2шт.), ластик (1шт.), кабель USB (8м), CD с ПО и инструкциями по установке и эксплуатации</t>
  </si>
  <si>
    <t>DVT T082</t>
  </si>
  <si>
    <t>1622x1169</t>
  </si>
  <si>
    <t>82"</t>
  </si>
  <si>
    <t>DVT TQ082 (четыре пользователя)</t>
  </si>
  <si>
    <t>1626х1161</t>
  </si>
  <si>
    <t>DVT TQ092 (четыре пользователя)</t>
  </si>
  <si>
    <t>1924x1150</t>
  </si>
  <si>
    <t>92"</t>
  </si>
  <si>
    <t>16:10</t>
  </si>
  <si>
    <t>DVT TQ100 (четыре пользователя)</t>
  </si>
  <si>
    <t>2099x1274</t>
  </si>
  <si>
    <t>100"</t>
  </si>
  <si>
    <t xml:space="preserve">Комплект интерактивный мобильный 82/1000/STWP06 </t>
  </si>
  <si>
    <t>IQBoard DVT T082</t>
  </si>
  <si>
    <t>Комплект интерактивный мобильный Q82/1000/STWP06</t>
  </si>
  <si>
    <t>IQBoard DVT TQ082</t>
  </si>
  <si>
    <t>Интерактивный мобильный Комплект Q82+acc/1000/STWP06</t>
  </si>
  <si>
    <t>IQBoard DVT TQ082 + лоток активный IQPenTray U3101AQ + Акустика IQSound SP101AX</t>
  </si>
  <si>
    <t>Комплект интерактивный 82/1000/WTH140</t>
  </si>
  <si>
    <t>Комплект интерактивный Q82/1000/WTH140</t>
  </si>
  <si>
    <t>Интерактивный Комплект Q82+acc/1000/WTH140</t>
  </si>
  <si>
    <r>
      <rPr>
        <b/>
        <sz val="9"/>
        <color theme="1"/>
        <rFont val="Times New Roman"/>
        <family val="1"/>
        <charset val="204"/>
      </rPr>
      <t>Доска</t>
    </r>
    <r>
      <rPr>
        <sz val="9"/>
        <color theme="1"/>
        <rFont val="Times New Roman"/>
        <family val="1"/>
        <charset val="204"/>
      </rPr>
      <t xml:space="preserve">, комплект настенного крепления, маркеры бесцветные (2шт.), маркеры сухостираемые черные (2шт.), ластик (1шт.), кабель USB (8м), CD с ПО и инструкциями по установке и эксплуатации + </t>
    </r>
    <r>
      <rPr>
        <b/>
        <sz val="9"/>
        <color theme="1"/>
        <rFont val="Times New Roman"/>
        <family val="1"/>
        <charset val="204"/>
      </rPr>
      <t>Проектор,</t>
    </r>
    <r>
      <rPr>
        <sz val="9"/>
        <color theme="1"/>
        <rFont val="Times New Roman"/>
        <family val="1"/>
        <charset val="204"/>
      </rPr>
      <t xml:space="preserve"> кабель VGA, 3 шнура питания для разных стандартов (UK, EU, US), пульт управления, батарейка CR2025, руководство пользователя + </t>
    </r>
    <r>
      <rPr>
        <b/>
        <sz val="9"/>
        <color theme="1"/>
        <rFont val="Times New Roman"/>
        <family val="1"/>
        <charset val="204"/>
      </rPr>
      <t xml:space="preserve">Мобильная напольная стойка </t>
    </r>
    <r>
      <rPr>
        <sz val="9"/>
        <color theme="1"/>
        <rFont val="Times New Roman"/>
        <family val="1"/>
        <charset val="204"/>
      </rPr>
      <t xml:space="preserve"> для интерактивных досок, черная, на колесах, многоуровневое крепление по высоте, с креплением для коротко/ультракороткофокусного проектора, допускающая установку без адаптеров до 112 дюймов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</si>
  <si>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маркеры бесцветные (2шт.), маркеры сухостираемые черные (2шт.), ластик (1шт.), кабель USB (8м), CD с ПО и инструкциями по установке и эксплуатации + </t>
    </r>
    <r>
      <rPr>
        <b/>
        <sz val="8"/>
        <color theme="1"/>
        <rFont val="Times New Roman"/>
        <family val="1"/>
        <charset val="204"/>
      </rPr>
      <t>Проектор,</t>
    </r>
    <r>
      <rPr>
        <sz val="8"/>
        <color theme="1"/>
        <rFont val="Times New Roman"/>
        <family val="1"/>
        <charset val="204"/>
      </rPr>
      <t xml:space="preserve">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 xml:space="preserve">Мобильная напольная стойка </t>
    </r>
    <r>
      <rPr>
        <sz val="8"/>
        <color theme="1"/>
        <rFont val="Times New Roman"/>
        <family val="1"/>
        <charset val="204"/>
      </rPr>
      <t xml:space="preserve"> для интерактивных досок, черная, на колесах, многоуровневое крепление по высоте, с креплением для коротко/ультракороткофокусного проектора, допускающая установку без адаптеров до 112 дюймов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</si>
  <si>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маркеры бесцветные (2шт.), маркеры сухостираемые черные (2шт.), ластик (1шт.), кабель USB (8м), CD с ПО и инструкциями по установке и эксплуатации + </t>
    </r>
    <r>
      <rPr>
        <b/>
        <sz val="8"/>
        <color theme="1"/>
        <rFont val="Times New Roman"/>
        <family val="1"/>
        <charset val="204"/>
      </rPr>
      <t xml:space="preserve">Лоток активный, </t>
    </r>
    <r>
      <rPr>
        <sz val="8"/>
        <color theme="1"/>
        <rFont val="Times New Roman"/>
        <family val="1"/>
        <charset val="204"/>
      </rPr>
      <t xml:space="preserve">блок питания (5B), USB кабель (10м), 2 кронштейна L типа,               8 саморезов (4 на 8 мм), руководство по установке + </t>
    </r>
    <r>
      <rPr>
        <b/>
        <sz val="8"/>
        <color theme="1"/>
        <rFont val="Times New Roman"/>
        <family val="1"/>
        <charset val="204"/>
      </rPr>
      <t xml:space="preserve">Акустика, </t>
    </r>
    <r>
      <rPr>
        <sz val="8"/>
        <color theme="1"/>
        <rFont val="Times New Roman"/>
        <family val="1"/>
        <charset val="204"/>
      </rPr>
      <t xml:space="preserve">2 динамика, блок питания (5B), USB кабель (10м), 8 саморезов (4 на 8мм), руководство по установке +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Мобильная напольная стойка</t>
    </r>
    <r>
      <rPr>
        <sz val="8"/>
        <color theme="1"/>
        <rFont val="Times New Roman"/>
        <family val="1"/>
        <charset val="204"/>
      </rPr>
      <t xml:space="preserve">  для интерактивных досок, черная, на колесах, многоуровневое крепление по высоте, с креплением для коротко/ультракороткофокусного проектора, допускающая установку без адаптеров до 112 дюймов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</si>
  <si>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маркеры бесцветные (2шт.), маркеры сухостираемые черные (2шт.), ластик (1шт.), кабель USB (8м), CD с ПО и инструкциями по установке и эксплуатации + </t>
    </r>
    <r>
      <rPr>
        <b/>
        <sz val="8"/>
        <color theme="1"/>
        <rFont val="Times New Roman"/>
        <family val="1"/>
        <charset val="204"/>
      </rPr>
      <t xml:space="preserve">Проектор, </t>
    </r>
    <r>
      <rPr>
        <sz val="8"/>
        <color theme="1"/>
        <rFont val="Times New Roman"/>
        <family val="1"/>
        <charset val="204"/>
      </rPr>
      <t xml:space="preserve">кабель VGA, 3 шнура питания для разных стандартов (UK, EU, US), пульт управления, батарейка CR2025, руководство пользователя </t>
    </r>
    <r>
      <rPr>
        <b/>
        <sz val="8"/>
        <color theme="1"/>
        <rFont val="Times New Roman"/>
        <family val="1"/>
        <charset val="204"/>
      </rPr>
      <t xml:space="preserve">+ Универсальное настенное крепление </t>
    </r>
    <r>
      <rPr>
        <sz val="8"/>
        <color theme="1"/>
        <rFont val="Times New Roman"/>
        <family val="1"/>
        <charset val="204"/>
      </rPr>
      <t>для короткофокусного проектора, кабельный канал, макс. расст. между креп.отверстиями 245 мм, длина штанги 140 см, наклон +15/-5°, поворот +15/-5°, нагрузка 20 кг, страховочный трос в комплекте, белый (2 места)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</si>
  <si>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маркеры бесцветные (2шт.), маркеры сухостираемые черные (2шт.), ластик (1шт.), кабель USB (8м), CD с ПО и инструкциями по установке и эксплуатации + </t>
    </r>
    <r>
      <rPr>
        <b/>
        <sz val="8"/>
        <color theme="1"/>
        <rFont val="Times New Roman"/>
        <family val="1"/>
        <charset val="204"/>
      </rPr>
      <t>Лоток активный</t>
    </r>
    <r>
      <rPr>
        <sz val="8"/>
        <color theme="1"/>
        <rFont val="Times New Roman"/>
        <family val="1"/>
        <charset val="204"/>
      </rPr>
      <t xml:space="preserve">, блок питания (5B), USB кабель (10м), 2 кронштейна L типа,               8 саморезов (4 на 8 мм), руководство по установке + </t>
    </r>
    <r>
      <rPr>
        <b/>
        <sz val="8"/>
        <color theme="1"/>
        <rFont val="Times New Roman"/>
        <family val="1"/>
        <charset val="204"/>
      </rPr>
      <t>Акустика</t>
    </r>
    <r>
      <rPr>
        <sz val="8"/>
        <color theme="1"/>
        <rFont val="Times New Roman"/>
        <family val="1"/>
        <charset val="204"/>
      </rPr>
      <t xml:space="preserve">, 2 динамика, блок питания (5B), USB кабель (10м), 8 саморезов (4 на 8мм), руководство по установке +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Проектор,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Универсальное настенное крепление</t>
    </r>
    <r>
      <rPr>
        <sz val="8"/>
        <color theme="1"/>
        <rFont val="Times New Roman"/>
        <family val="1"/>
        <charset val="204"/>
      </rPr>
      <t xml:space="preserve"> для короткофокусного проектора, кабельный канал, макс. расст. между креп.отверстиями 245 мм, длина штанги 140 см, наклон +15/-5°, поворот +15/-5°, нагрузка 20 кг, страховочный трос в комплекте, белый (2 места)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</si>
  <si>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пассивный лоток, стилус (2шт.), кабель USB (6м), ластик, ПО (TB Comenius, MyScript Stylus, RM Easiteach), руководство пользователя </t>
    </r>
    <r>
      <rPr>
        <b/>
        <sz val="8"/>
        <color theme="1"/>
        <rFont val="Times New Roman"/>
        <family val="1"/>
        <charset val="204"/>
      </rPr>
      <t>+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Мобильная напольная стойка</t>
    </r>
    <r>
      <rPr>
        <sz val="8"/>
        <color theme="1"/>
        <rFont val="Times New Roman"/>
        <family val="1"/>
        <charset val="204"/>
      </rPr>
      <t xml:space="preserve">  для интерактивных досок, черная, на колесах, многоуровневое крепление по высоте, с креплением для коротко/ультракороткофокусного проектора, допускающая установку без адаптеров до 112 дюймов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</si>
  <si>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пассивный лоток, стилус (2шт.), кабель USB (6м), ластик, ПО (TB Comenius, MyScript Stylus, RM Easiteach), руководство пользователя </t>
    </r>
    <r>
      <rPr>
        <b/>
        <sz val="8"/>
        <color theme="1"/>
        <rFont val="Times New Roman"/>
        <family val="1"/>
        <charset val="204"/>
      </rPr>
      <t xml:space="preserve">+ Лоток активный, </t>
    </r>
    <r>
      <rPr>
        <sz val="8"/>
        <color theme="1"/>
        <rFont val="Times New Roman"/>
        <family val="1"/>
        <charset val="204"/>
      </rPr>
      <t xml:space="preserve">4 стилуса, ластик и HUB </t>
    </r>
    <r>
      <rPr>
        <b/>
        <sz val="8"/>
        <color theme="1"/>
        <rFont val="Times New Roman"/>
        <family val="1"/>
        <charset val="204"/>
      </rPr>
      <t xml:space="preserve">+ Акустика, </t>
    </r>
    <r>
      <rPr>
        <sz val="8"/>
        <color theme="1"/>
        <rFont val="Times New Roman"/>
        <family val="1"/>
        <charset val="204"/>
      </rPr>
      <t xml:space="preserve">два динамика по 40W и USB аудио HUB +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Мобильная напольная стойка</t>
    </r>
    <r>
      <rPr>
        <sz val="8"/>
        <color theme="1"/>
        <rFont val="Times New Roman"/>
        <family val="1"/>
        <charset val="204"/>
      </rPr>
      <t xml:space="preserve">  для интерактивных досок, черная, на колесах, многоуровневое крепление по высоте, с креплением для коротко/ультракороткофокусного проектора, допускающая установку без адаптеров до 112 дюймов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</si>
  <si>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кабель USB 10м, стилус 2шт, руководство пользователя, ПО (MyScript Stylus, RM Easiteach), комплект для монтажа + </t>
    </r>
    <r>
      <rPr>
        <b/>
        <sz val="8"/>
        <color theme="1"/>
        <rFont val="Times New Roman"/>
        <family val="1"/>
        <charset val="204"/>
      </rPr>
      <t>Лоток активный</t>
    </r>
    <r>
      <rPr>
        <sz val="8"/>
        <color theme="1"/>
        <rFont val="Times New Roman"/>
        <family val="1"/>
        <charset val="204"/>
      </rPr>
      <t xml:space="preserve">, 3 стилуса и ластик + </t>
    </r>
    <r>
      <rPr>
        <b/>
        <sz val="8"/>
        <color theme="1"/>
        <rFont val="Times New Roman"/>
        <family val="1"/>
        <charset val="204"/>
      </rPr>
      <t xml:space="preserve">Акустика </t>
    </r>
    <r>
      <rPr>
        <sz val="8"/>
        <color theme="1"/>
        <rFont val="Times New Roman"/>
        <family val="1"/>
        <charset val="204"/>
      </rPr>
      <t xml:space="preserve">серого цвета, два динамика по 32W и USB аудио HUB +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Мобильная напольная стойка</t>
    </r>
    <r>
      <rPr>
        <sz val="8"/>
        <color theme="1"/>
        <rFont val="Times New Roman"/>
        <family val="1"/>
        <charset val="204"/>
      </rPr>
      <t xml:space="preserve">  для интерактивных досок, черная, на колесах, многоуровневое крепление по высоте, с креплением для коротко/ультракороткофокусного проектора, допускающая установку без адаптеров до 112 дюймов</t>
    </r>
  </si>
  <si>
    <r>
      <t xml:space="preserve">Проектор, кабель VGA, 3 шнура питания для разных стандартов (UK, EU, US), пульт управления, батарейка CR2025; лазерный модуль, интерактивный кабель, бесцветные стилусы (2шт), 3 отражателя, кронштейн крепления для лазерного модуля, 5 м кабель USB A до mini USB B, руководство пользователя, ПО (TB Comenius Office, MyScript Stylus, RM Easiteach Next Generation) + </t>
    </r>
    <r>
      <rPr>
        <b/>
        <sz val="8"/>
        <color theme="1"/>
        <rFont val="Times New Roman"/>
        <family val="1"/>
        <charset val="204"/>
      </rPr>
      <t>Маркерная керамическая доска + Мобильная напольная стойка</t>
    </r>
    <r>
      <rPr>
        <sz val="8"/>
        <color theme="1"/>
        <rFont val="Times New Roman"/>
        <family val="1"/>
        <charset val="204"/>
      </rPr>
      <t>, черная, на колесах, многоуровневое крепление по высоте, с креплением для коротко/ ультракороткофокусного проектора, допускающая установку без адаптеров до 112 дюймов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</si>
  <si>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лоток, стилус (2шт.), кабель USB (6м), ластик, ПО (TB Comenius, MyScript Stylus, RM Easiteach), руководство пользователя </t>
    </r>
    <r>
      <rPr>
        <b/>
        <sz val="8"/>
        <color theme="1"/>
        <rFont val="Times New Roman"/>
        <family val="1"/>
        <charset val="204"/>
      </rPr>
      <t>+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Универсальное настенное крепление</t>
    </r>
    <r>
      <rPr>
        <sz val="8"/>
        <color theme="1"/>
        <rFont val="Times New Roman"/>
        <family val="1"/>
        <charset val="204"/>
      </rPr>
      <t xml:space="preserve"> для короткофокусного проектора, кабельный канал, макс. расст. между креп.отверстиями 245 мм, длина штанги 140 см, наклон +15/-5°, поворот +15/-5°, нагрузка 20 кг, страховочный трос в комплекте, белый (2 места)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</si>
  <si>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комплект настенного крепления, пассивный лоток, стилус (2шт.), кабель USB (6м), ластик, ПО (TB Comenius, MyScript Stylus, RM Easiteach), руководство пользователя + </t>
    </r>
    <r>
      <rPr>
        <b/>
        <sz val="8"/>
        <color theme="1"/>
        <rFont val="Times New Roman"/>
        <family val="1"/>
        <charset val="204"/>
      </rPr>
      <t>Лоток активный,</t>
    </r>
    <r>
      <rPr>
        <sz val="8"/>
        <color theme="1"/>
        <rFont val="Times New Roman"/>
        <family val="1"/>
        <charset val="204"/>
      </rPr>
      <t xml:space="preserve"> 4 стилуса, ластик и HUB + </t>
    </r>
    <r>
      <rPr>
        <b/>
        <sz val="8"/>
        <color theme="1"/>
        <rFont val="Times New Roman"/>
        <family val="1"/>
        <charset val="204"/>
      </rPr>
      <t>Акустика</t>
    </r>
    <r>
      <rPr>
        <sz val="8"/>
        <color theme="1"/>
        <rFont val="Times New Roman"/>
        <family val="1"/>
        <charset val="204"/>
      </rPr>
      <t xml:space="preserve">, два динамика по 40W и USB аудио HUB +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 xml:space="preserve">Универсальное настенное крепление </t>
    </r>
    <r>
      <rPr>
        <sz val="8"/>
        <color theme="1"/>
        <rFont val="Times New Roman"/>
        <family val="1"/>
        <charset val="204"/>
      </rPr>
      <t xml:space="preserve">для короткофокусного проектора, кабельный канал, макс. расст. между креп.отверстиями 245 мм, длина штанги 140 см, наклон +15/-5°, поворот +15/-5°, нагрузка 20 кг, страховочный трос в комплекте, белый (2 места) </t>
    </r>
  </si>
  <si>
    <r>
      <rPr>
        <b/>
        <sz val="8"/>
        <color theme="1"/>
        <rFont val="Times New Roman"/>
        <family val="1"/>
        <charset val="204"/>
      </rPr>
      <t>Доска</t>
    </r>
    <r>
      <rPr>
        <sz val="8"/>
        <color theme="1"/>
        <rFont val="Times New Roman"/>
        <family val="1"/>
        <charset val="204"/>
      </rPr>
      <t xml:space="preserve">, кабель USB 10м, стилус 2шт, руководство пользователя, ПО (MyScript Stylus, RM Easiteach), комплект для монтажа + </t>
    </r>
    <r>
      <rPr>
        <b/>
        <sz val="8"/>
        <color theme="1"/>
        <rFont val="Times New Roman"/>
        <family val="1"/>
        <charset val="204"/>
      </rPr>
      <t>Лоток</t>
    </r>
    <r>
      <rPr>
        <sz val="8"/>
        <color theme="1"/>
        <rFont val="Times New Roman"/>
        <family val="1"/>
        <charset val="204"/>
      </rPr>
      <t xml:space="preserve"> </t>
    </r>
    <r>
      <rPr>
        <b/>
        <sz val="8"/>
        <color theme="1"/>
        <rFont val="Times New Roman"/>
        <family val="1"/>
        <charset val="204"/>
      </rPr>
      <t>активный</t>
    </r>
    <r>
      <rPr>
        <sz val="8"/>
        <color theme="1"/>
        <rFont val="Times New Roman"/>
        <family val="1"/>
        <charset val="204"/>
      </rPr>
      <t xml:space="preserve">, 3 стилуса и ластик + </t>
    </r>
    <r>
      <rPr>
        <b/>
        <sz val="8"/>
        <color theme="1"/>
        <rFont val="Times New Roman"/>
        <family val="1"/>
        <charset val="204"/>
      </rPr>
      <t>Акустика</t>
    </r>
    <r>
      <rPr>
        <sz val="8"/>
        <color theme="1"/>
        <rFont val="Times New Roman"/>
        <family val="1"/>
        <charset val="204"/>
      </rPr>
      <t xml:space="preserve"> серого цвета, два динамика по 32W и USB аудио HUB + </t>
    </r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CR2025, руководство пользователя + </t>
    </r>
    <r>
      <rPr>
        <b/>
        <sz val="8"/>
        <color theme="1"/>
        <rFont val="Times New Roman"/>
        <family val="1"/>
        <charset val="204"/>
      </rPr>
      <t>Универсальное настенное крепление</t>
    </r>
    <r>
      <rPr>
        <sz val="8"/>
        <color theme="1"/>
        <rFont val="Times New Roman"/>
        <family val="1"/>
        <charset val="204"/>
      </rPr>
      <t xml:space="preserve"> для короткофокусного проектора, кабельный канал, макс. расст. между креп.отверстиями 245 мм, длина штанги 140 см, наклон +15/-5°, поворот +15/-5°, нагрузка 20 кг, страховочный трос в комплекте, белый (2 места) </t>
    </r>
  </si>
  <si>
    <r>
      <rPr>
        <b/>
        <sz val="8"/>
        <color theme="1"/>
        <rFont val="Times New Roman"/>
        <family val="1"/>
        <charset val="204"/>
      </rPr>
      <t>Проектор</t>
    </r>
    <r>
      <rPr>
        <sz val="8"/>
        <color theme="1"/>
        <rFont val="Times New Roman"/>
        <family val="1"/>
        <charset val="204"/>
      </rPr>
      <t xml:space="preserve">, кабель VGA, 3 шнура питания для разных стандартов (UK, EU, US), пульт управления, батарейка CR2025; лазерный модуль, интерактивный кабель, бесцветные стилусы (2шт), 3 отражателя, кронштейн крепления для лазерного модуля, 5 м кабель USB A до mini USB B, руководство пользователя, ПО (TB Comenius Office, MyScript Stylus, RM Easiteach Next Generation) + </t>
    </r>
    <r>
      <rPr>
        <b/>
        <sz val="8"/>
        <color theme="1"/>
        <rFont val="Times New Roman"/>
        <family val="1"/>
        <charset val="204"/>
      </rPr>
      <t>Маркерная керамическая доска</t>
    </r>
    <r>
      <rPr>
        <sz val="8"/>
        <color theme="1"/>
        <rFont val="Times New Roman"/>
        <family val="1"/>
        <charset val="204"/>
      </rPr>
      <t xml:space="preserve"> +</t>
    </r>
    <r>
      <rPr>
        <b/>
        <sz val="8"/>
        <color theme="1"/>
        <rFont val="Times New Roman"/>
        <family val="1"/>
        <charset val="204"/>
      </rPr>
      <t xml:space="preserve"> Универсальное настенное крепление </t>
    </r>
    <r>
      <rPr>
        <sz val="8"/>
        <color theme="1"/>
        <rFont val="Times New Roman"/>
        <family val="1"/>
        <charset val="204"/>
      </rPr>
      <t xml:space="preserve">для короткофокусных проекторов, телескопическая штанга, кабельный канал, длина штанги 62-110 см
</t>
    </r>
  </si>
  <si>
    <t>Арт.</t>
  </si>
  <si>
    <t>SMART Board SB480</t>
  </si>
  <si>
    <t xml:space="preserve">Интерактивная доска SMART Board SB480 </t>
  </si>
  <si>
    <t>64"</t>
  </si>
  <si>
    <t>77"</t>
  </si>
  <si>
    <t>87"</t>
  </si>
  <si>
    <t>94"</t>
  </si>
  <si>
    <t xml:space="preserve">SMART Board 660 </t>
  </si>
  <si>
    <t>SMART Board 680</t>
  </si>
  <si>
    <t>SMART Board 685</t>
  </si>
  <si>
    <t>SMART Board 690</t>
  </si>
  <si>
    <t>SBM680</t>
  </si>
  <si>
    <t>SMART Board SBM680 активный лоток</t>
  </si>
  <si>
    <t>SMART Board SBM680 пассивный лоток</t>
  </si>
  <si>
    <t>SMART Board SBM685 активный лоток</t>
  </si>
  <si>
    <t>SMART Board SBM685 пассивный лоток</t>
  </si>
  <si>
    <t xml:space="preserve">77" </t>
  </si>
  <si>
    <t>SMART</t>
  </si>
  <si>
    <t>АРМ учителя</t>
  </si>
  <si>
    <t>Важно! Конфигурация оборудования может изменена как в меньшую стоимость так и в большую. В расчёте представлен оптимальный вариант для ознакомления</t>
  </si>
  <si>
    <t>В составе «Автоматизированное рабочее место учителя» (АРМ)</t>
  </si>
  <si>
    <t>цена</t>
  </si>
  <si>
    <t>кол-во</t>
  </si>
  <si>
    <t>Сумма</t>
  </si>
  <si>
    <t>Ноутбук</t>
  </si>
  <si>
    <t>Крепление</t>
  </si>
  <si>
    <t>Экран</t>
  </si>
  <si>
    <t>Кабель</t>
  </si>
  <si>
    <t>Колонки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</si>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</sst>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$-409]#,##0"/>
    <numFmt numFmtId="165" formatCode="#,##0_р_."/>
    <numFmt numFmtId="166" formatCode="#,##0.00&quot; руб.&quot;"/>
    <numFmt numFmtId="167" formatCode="#,##0[$р.-419]"/>
  </numFmts>
  <fonts count="68" x14ac:knownFonts="1">
    <font>
      <sz val="11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indexed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u/>
      <sz val="28"/>
      <color theme="1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u/>
      <sz val="10"/>
      <name val="Arial Cyr"/>
      <family val="2"/>
      <charset val="204"/>
    </font>
    <font>
      <b/>
      <sz val="10"/>
      <name val="Arial Cyr"/>
      <charset val="204"/>
    </font>
    <font>
      <b/>
      <sz val="11"/>
      <name val="Niagara Engraved"/>
      <family val="5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  <charset val="204"/>
    </font>
    <font>
      <b/>
      <sz val="11"/>
      <name val="Arial Cyr"/>
      <charset val="204"/>
    </font>
    <font>
      <b/>
      <sz val="10"/>
      <name val="Arial"/>
      <family val="2"/>
    </font>
    <font>
      <b/>
      <sz val="12"/>
      <name val="Times New Roman"/>
      <family val="1"/>
      <charset val="204"/>
    </font>
    <font>
      <b/>
      <sz val="11"/>
      <name val="Arial Cyr"/>
      <family val="2"/>
      <charset val="204"/>
    </font>
    <font>
      <b/>
      <sz val="11"/>
      <name val="Arial"/>
      <family val="2"/>
      <charset val="204"/>
    </font>
    <font>
      <sz val="11"/>
      <name val="Arial Cyr"/>
      <charset val="204"/>
    </font>
    <font>
      <b/>
      <i/>
      <u/>
      <sz val="12"/>
      <name val="Arial Cyr"/>
      <charset val="204"/>
    </font>
    <font>
      <b/>
      <sz val="9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indexed="8"/>
      <name val="Arial"/>
      <family val="2"/>
    </font>
    <font>
      <b/>
      <u/>
      <sz val="14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  <scheme val="minor"/>
    </font>
    <font>
      <sz val="10"/>
      <color indexed="12"/>
      <name val="Calibri"/>
      <family val="2"/>
      <charset val="204"/>
      <scheme val="minor"/>
    </font>
    <font>
      <sz val="10"/>
      <color indexed="16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b/>
      <sz val="10"/>
      <color rgb="FF220429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name val="Times New Roman"/>
      <family val="1"/>
      <charset val="204"/>
    </font>
    <font>
      <sz val="10.5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4FB9F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 applyNumberFormat="0" applyFill="0" applyBorder="0" applyAlignment="0" applyProtection="0"/>
    <xf numFmtId="0" fontId="18" fillId="0" borderId="0">
      <alignment horizontal="left"/>
    </xf>
    <xf numFmtId="0" fontId="31" fillId="0" borderId="0"/>
    <xf numFmtId="0" fontId="42" fillId="0" borderId="0"/>
  </cellStyleXfs>
  <cellXfs count="392">
    <xf numFmtId="0" fontId="0" fillId="0" borderId="0" xfId="0"/>
    <xf numFmtId="49" fontId="5" fillId="0" borderId="0" xfId="0" applyNumberFormat="1" applyFont="1" applyAlignment="1">
      <alignment horizontal="center" vertical="center" wrapText="1"/>
    </xf>
    <xf numFmtId="49" fontId="0" fillId="0" borderId="0" xfId="0" applyNumberFormat="1" applyAlignment="1">
      <alignment horizontal="left" vertical="center" wrapText="1"/>
    </xf>
    <xf numFmtId="14" fontId="5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left" vertical="center" wrapText="1"/>
    </xf>
    <xf numFmtId="49" fontId="5" fillId="2" borderId="0" xfId="0" applyNumberFormat="1" applyFont="1" applyFill="1" applyAlignment="1">
      <alignment horizontal="center" vertical="center" wrapText="1"/>
    </xf>
    <xf numFmtId="49" fontId="8" fillId="0" borderId="0" xfId="0" applyNumberFormat="1" applyFont="1" applyAlignment="1">
      <alignment horizontal="left" vertical="center" wrapText="1"/>
    </xf>
    <xf numFmtId="49" fontId="9" fillId="0" borderId="0" xfId="0" applyNumberFormat="1" applyFont="1" applyAlignment="1">
      <alignment horizontal="left" vertical="center" wrapText="1"/>
    </xf>
    <xf numFmtId="49" fontId="2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horizontal="left" vertical="center" wrapText="1"/>
    </xf>
    <xf numFmtId="14" fontId="0" fillId="0" borderId="0" xfId="0" applyNumberFormat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14" fontId="9" fillId="0" borderId="0" xfId="0" applyNumberFormat="1" applyFont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14" fontId="0" fillId="0" borderId="0" xfId="0" applyNumberFormat="1" applyAlignment="1">
      <alignment vertical="center" wrapText="1"/>
    </xf>
    <xf numFmtId="0" fontId="0" fillId="2" borderId="0" xfId="0" applyFill="1" applyAlignment="1">
      <alignment vertical="center" wrapText="1"/>
    </xf>
    <xf numFmtId="1" fontId="11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left" vertical="center" wrapText="1"/>
    </xf>
    <xf numFmtId="1" fontId="6" fillId="0" borderId="0" xfId="0" applyNumberFormat="1" applyFont="1" applyAlignment="1">
      <alignment vertical="center" wrapText="1"/>
    </xf>
    <xf numFmtId="0" fontId="0" fillId="0" borderId="0" xfId="0" applyBorder="1"/>
    <xf numFmtId="0" fontId="9" fillId="0" borderId="0" xfId="0" applyFont="1"/>
    <xf numFmtId="0" fontId="0" fillId="0" borderId="0" xfId="0" applyFill="1"/>
    <xf numFmtId="0" fontId="0" fillId="0" borderId="0" xfId="0" applyAlignment="1">
      <alignment horizontal="right"/>
    </xf>
    <xf numFmtId="0" fontId="9" fillId="0" borderId="0" xfId="0" applyFon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1" xfId="0" applyFont="1" applyFill="1" applyBorder="1" applyAlignment="1" applyProtection="1">
      <alignment vertical="center"/>
    </xf>
    <xf numFmtId="0" fontId="16" fillId="2" borderId="9" xfId="0" applyFont="1" applyFill="1" applyBorder="1" applyAlignment="1" applyProtection="1">
      <alignment vertical="center"/>
    </xf>
    <xf numFmtId="0" fontId="17" fillId="0" borderId="0" xfId="0" applyFont="1"/>
    <xf numFmtId="0" fontId="16" fillId="2" borderId="11" xfId="0" applyFont="1" applyFill="1" applyBorder="1" applyAlignment="1" applyProtection="1">
      <alignment vertical="center"/>
    </xf>
    <xf numFmtId="3" fontId="15" fillId="0" borderId="13" xfId="0" applyNumberFormat="1" applyFont="1" applyFill="1" applyBorder="1" applyAlignment="1" applyProtection="1">
      <alignment horizontal="right" vertical="center"/>
    </xf>
    <xf numFmtId="0" fontId="15" fillId="0" borderId="14" xfId="0" applyFont="1" applyFill="1" applyBorder="1" applyAlignment="1" applyProtection="1">
      <alignment vertical="center"/>
    </xf>
    <xf numFmtId="0" fontId="15" fillId="0" borderId="13" xfId="0" applyFont="1" applyFill="1" applyBorder="1" applyAlignment="1" applyProtection="1">
      <alignment vertical="center"/>
    </xf>
    <xf numFmtId="0" fontId="0" fillId="0" borderId="1" xfId="0" applyBorder="1"/>
    <xf numFmtId="0" fontId="0" fillId="3" borderId="17" xfId="0" applyFill="1" applyBorder="1"/>
    <xf numFmtId="0" fontId="0" fillId="0" borderId="18" xfId="0" applyBorder="1"/>
    <xf numFmtId="0" fontId="6" fillId="0" borderId="19" xfId="0" applyFont="1" applyBorder="1"/>
    <xf numFmtId="0" fontId="0" fillId="4" borderId="19" xfId="0" applyFill="1" applyBorder="1"/>
    <xf numFmtId="0" fontId="0" fillId="4" borderId="20" xfId="0" applyFill="1" applyBorder="1"/>
    <xf numFmtId="0" fontId="0" fillId="0" borderId="19" xfId="0" applyBorder="1"/>
    <xf numFmtId="0" fontId="0" fillId="0" borderId="20" xfId="0" applyBorder="1"/>
    <xf numFmtId="0" fontId="0" fillId="0" borderId="17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1" xfId="0" applyBorder="1" applyAlignment="1">
      <alignment wrapText="1"/>
    </xf>
    <xf numFmtId="0" fontId="16" fillId="2" borderId="15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17" fillId="0" borderId="0" xfId="0" applyFont="1" applyBorder="1"/>
    <xf numFmtId="3" fontId="15" fillId="0" borderId="28" xfId="0" applyNumberFormat="1" applyFont="1" applyFill="1" applyBorder="1" applyAlignment="1" applyProtection="1">
      <alignment horizontal="right" vertical="center"/>
    </xf>
    <xf numFmtId="3" fontId="15" fillId="0" borderId="29" xfId="0" applyNumberFormat="1" applyFont="1" applyFill="1" applyBorder="1" applyAlignment="1" applyProtection="1">
      <alignment horizontal="right" vertical="center"/>
    </xf>
    <xf numFmtId="0" fontId="17" fillId="0" borderId="31" xfId="0" applyFont="1" applyBorder="1"/>
    <xf numFmtId="0" fontId="17" fillId="0" borderId="10" xfId="0" applyFont="1" applyBorder="1"/>
    <xf numFmtId="0" fontId="17" fillId="0" borderId="32" xfId="0" applyFont="1" applyBorder="1"/>
    <xf numFmtId="0" fontId="17" fillId="0" borderId="8" xfId="0" applyFont="1" applyBorder="1"/>
    <xf numFmtId="0" fontId="17" fillId="0" borderId="12" xfId="0" applyFont="1" applyBorder="1"/>
    <xf numFmtId="3" fontId="15" fillId="0" borderId="30" xfId="0" applyNumberFormat="1" applyFont="1" applyFill="1" applyBorder="1" applyAlignment="1" applyProtection="1">
      <alignment horizontal="right" vertical="center"/>
    </xf>
    <xf numFmtId="0" fontId="17" fillId="0" borderId="31" xfId="0" applyFont="1" applyFill="1" applyBorder="1" applyProtection="1"/>
    <xf numFmtId="0" fontId="15" fillId="0" borderId="8" xfId="0" applyFont="1" applyFill="1" applyBorder="1" applyAlignment="1" applyProtection="1">
      <alignment vertical="center"/>
    </xf>
    <xf numFmtId="0" fontId="0" fillId="0" borderId="31" xfId="0" applyBorder="1"/>
    <xf numFmtId="0" fontId="0" fillId="0" borderId="10" xfId="0" applyBorder="1"/>
    <xf numFmtId="0" fontId="0" fillId="0" borderId="32" xfId="0" applyBorder="1"/>
    <xf numFmtId="0" fontId="0" fillId="0" borderId="8" xfId="0" applyBorder="1"/>
    <xf numFmtId="0" fontId="0" fillId="0" borderId="12" xfId="0" applyBorder="1"/>
    <xf numFmtId="0" fontId="25" fillId="0" borderId="0" xfId="1" applyFont="1"/>
    <xf numFmtId="0" fontId="25" fillId="0" borderId="0" xfId="1" quotePrefix="1" applyFont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2" fillId="0" borderId="0" xfId="0" applyFont="1"/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29" fillId="5" borderId="1" xfId="0" applyFont="1" applyFill="1" applyBorder="1"/>
    <xf numFmtId="0" fontId="29" fillId="5" borderId="1" xfId="0" applyFont="1" applyFill="1" applyBorder="1" applyAlignment="1">
      <alignment horizontal="right" vertical="top"/>
    </xf>
    <xf numFmtId="0" fontId="22" fillId="6" borderId="1" xfId="0" applyFont="1" applyFill="1" applyBorder="1" applyAlignment="1">
      <alignment horizontal="right"/>
    </xf>
    <xf numFmtId="0" fontId="22" fillId="6" borderId="1" xfId="0" applyFont="1" applyFill="1" applyBorder="1" applyAlignment="1">
      <alignment horizontal="left"/>
    </xf>
    <xf numFmtId="2" fontId="22" fillId="6" borderId="1" xfId="0" applyNumberFormat="1" applyFont="1" applyFill="1" applyBorder="1" applyAlignment="1">
      <alignment horizontal="right" vertical="top"/>
    </xf>
    <xf numFmtId="0" fontId="30" fillId="6" borderId="1" xfId="0" applyFont="1" applyFill="1" applyBorder="1" applyAlignment="1">
      <alignment horizontal="center"/>
    </xf>
    <xf numFmtId="0" fontId="22" fillId="0" borderId="1" xfId="3" applyNumberFormat="1" applyFont="1" applyBorder="1" applyAlignment="1">
      <alignment horizontal="left" vertical="top"/>
    </xf>
    <xf numFmtId="0" fontId="22" fillId="0" borderId="1" xfId="3" applyNumberFormat="1" applyFont="1" applyBorder="1" applyAlignment="1">
      <alignment vertical="top" wrapText="1"/>
    </xf>
    <xf numFmtId="4" fontId="32" fillId="0" borderId="1" xfId="3" applyNumberFormat="1" applyFont="1" applyBorder="1" applyAlignment="1">
      <alignment horizontal="right" vertical="top"/>
    </xf>
    <xf numFmtId="4" fontId="31" fillId="0" borderId="1" xfId="3" applyNumberFormat="1" applyFont="1" applyBorder="1" applyAlignment="1">
      <alignment vertical="top"/>
    </xf>
    <xf numFmtId="0" fontId="31" fillId="0" borderId="0" xfId="3" applyNumberFormat="1" applyFont="1" applyBorder="1" applyAlignment="1">
      <alignment vertical="top" wrapText="1"/>
    </xf>
    <xf numFmtId="0" fontId="30" fillId="5" borderId="2" xfId="0" applyFont="1" applyFill="1" applyBorder="1" applyAlignment="1"/>
    <xf numFmtId="0" fontId="30" fillId="5" borderId="37" xfId="0" applyFont="1" applyFill="1" applyBorder="1" applyAlignment="1"/>
    <xf numFmtId="0" fontId="30" fillId="5" borderId="2" xfId="0" applyFont="1" applyFill="1" applyBorder="1" applyAlignment="1">
      <alignment horizontal="right"/>
    </xf>
    <xf numFmtId="0" fontId="30" fillId="5" borderId="37" xfId="0" applyFont="1" applyFill="1" applyBorder="1" applyAlignment="1">
      <alignment horizontal="right" vertical="top"/>
    </xf>
    <xf numFmtId="0" fontId="30" fillId="5" borderId="38" xfId="0" applyFont="1" applyFill="1" applyBorder="1" applyAlignment="1"/>
    <xf numFmtId="0" fontId="27" fillId="0" borderId="1" xfId="0" applyFont="1" applyBorder="1"/>
    <xf numFmtId="0" fontId="32" fillId="0" borderId="1" xfId="3" applyNumberFormat="1" applyFont="1" applyBorder="1" applyAlignment="1">
      <alignment vertical="top"/>
    </xf>
    <xf numFmtId="0" fontId="32" fillId="0" borderId="1" xfId="3" applyNumberFormat="1" applyFont="1" applyBorder="1" applyAlignment="1">
      <alignment vertical="top" wrapText="1"/>
    </xf>
    <xf numFmtId="0" fontId="33" fillId="0" borderId="0" xfId="3" applyNumberFormat="1" applyFont="1" applyBorder="1" applyAlignment="1">
      <alignment vertical="top" wrapText="1"/>
    </xf>
    <xf numFmtId="2" fontId="31" fillId="0" borderId="1" xfId="3" applyNumberFormat="1" applyFont="1" applyBorder="1" applyAlignment="1">
      <alignment vertical="top"/>
    </xf>
    <xf numFmtId="0" fontId="34" fillId="5" borderId="0" xfId="0" applyFont="1" applyFill="1" applyBorder="1" applyAlignment="1">
      <alignment horizontal="center"/>
    </xf>
    <xf numFmtId="0" fontId="35" fillId="5" borderId="0" xfId="3" applyNumberFormat="1" applyFont="1" applyFill="1" applyBorder="1" applyAlignment="1">
      <alignment horizontal="center" vertical="top" wrapText="1"/>
    </xf>
    <xf numFmtId="0" fontId="34" fillId="5" borderId="0" xfId="0" applyFont="1" applyFill="1" applyBorder="1" applyAlignment="1">
      <alignment horizontal="right" vertical="top"/>
    </xf>
    <xf numFmtId="0" fontId="22" fillId="0" borderId="1" xfId="0" applyFont="1" applyBorder="1"/>
    <xf numFmtId="0" fontId="22" fillId="0" borderId="2" xfId="3" applyNumberFormat="1" applyFont="1" applyBorder="1" applyAlignment="1">
      <alignment vertical="top"/>
    </xf>
    <xf numFmtId="0" fontId="22" fillId="0" borderId="2" xfId="3" applyNumberFormat="1" applyFont="1" applyBorder="1" applyAlignment="1">
      <alignment vertical="top" wrapText="1"/>
    </xf>
    <xf numFmtId="0" fontId="31" fillId="0" borderId="1" xfId="3" applyNumberFormat="1" applyFont="1" applyBorder="1" applyAlignment="1">
      <alignment vertical="top" wrapText="1"/>
    </xf>
    <xf numFmtId="0" fontId="31" fillId="0" borderId="1" xfId="3" applyNumberFormat="1" applyFont="1" applyBorder="1" applyAlignment="1">
      <alignment vertical="top"/>
    </xf>
    <xf numFmtId="0" fontId="27" fillId="5" borderId="0" xfId="0" applyFont="1" applyFill="1" applyBorder="1"/>
    <xf numFmtId="0" fontId="29" fillId="5" borderId="0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right" vertical="top"/>
    </xf>
    <xf numFmtId="4" fontId="32" fillId="5" borderId="0" xfId="3" applyNumberFormat="1" applyFont="1" applyFill="1" applyBorder="1" applyAlignment="1">
      <alignment horizontal="right" vertical="top"/>
    </xf>
    <xf numFmtId="0" fontId="22" fillId="0" borderId="1" xfId="0" applyFont="1" applyFill="1" applyBorder="1"/>
    <xf numFmtId="0" fontId="29" fillId="0" borderId="1" xfId="0" applyFont="1" applyBorder="1"/>
    <xf numFmtId="0" fontId="0" fillId="0" borderId="1" xfId="0" applyBorder="1" applyAlignment="1">
      <alignment horizontal="left"/>
    </xf>
    <xf numFmtId="0" fontId="29" fillId="0" borderId="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0" fontId="35" fillId="0" borderId="1" xfId="0" applyFont="1" applyBorder="1" applyAlignment="1">
      <alignment horizontal="right"/>
    </xf>
    <xf numFmtId="0" fontId="0" fillId="0" borderId="43" xfId="0" applyBorder="1" applyAlignment="1">
      <alignment horizontal="left"/>
    </xf>
    <xf numFmtId="0" fontId="29" fillId="0" borderId="43" xfId="0" applyFont="1" applyBorder="1" applyAlignment="1">
      <alignment horizontal="center"/>
    </xf>
    <xf numFmtId="0" fontId="35" fillId="0" borderId="43" xfId="0" applyFont="1" applyBorder="1" applyAlignment="1">
      <alignment horizontal="right"/>
    </xf>
    <xf numFmtId="0" fontId="0" fillId="0" borderId="43" xfId="0" applyBorder="1"/>
    <xf numFmtId="0" fontId="0" fillId="0" borderId="42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1" xfId="0" applyFill="1" applyBorder="1"/>
    <xf numFmtId="0" fontId="0" fillId="0" borderId="1" xfId="0" applyFill="1" applyBorder="1" applyAlignment="1">
      <alignment horizontal="left" wrapText="1"/>
    </xf>
    <xf numFmtId="0" fontId="29" fillId="0" borderId="47" xfId="0" applyFont="1" applyBorder="1" applyAlignment="1">
      <alignment horizontal="center"/>
    </xf>
    <xf numFmtId="0" fontId="29" fillId="0" borderId="47" xfId="0" applyFont="1" applyBorder="1"/>
    <xf numFmtId="0" fontId="0" fillId="0" borderId="49" xfId="0" applyBorder="1"/>
    <xf numFmtId="0" fontId="29" fillId="0" borderId="50" xfId="0" applyFont="1" applyBorder="1"/>
    <xf numFmtId="0" fontId="0" fillId="0" borderId="51" xfId="0" applyBorder="1"/>
    <xf numFmtId="0" fontId="29" fillId="0" borderId="43" xfId="0" applyFont="1" applyBorder="1"/>
    <xf numFmtId="0" fontId="29" fillId="0" borderId="52" xfId="0" applyFont="1" applyBorder="1"/>
    <xf numFmtId="0" fontId="0" fillId="0" borderId="0" xfId="0" applyBorder="1" applyAlignment="1">
      <alignment wrapText="1"/>
    </xf>
    <xf numFmtId="0" fontId="0" fillId="0" borderId="47" xfId="0" applyBorder="1"/>
    <xf numFmtId="0" fontId="29" fillId="0" borderId="48" xfId="0" applyFont="1" applyBorder="1"/>
    <xf numFmtId="0" fontId="29" fillId="0" borderId="1" xfId="0" applyFont="1" applyBorder="1" applyAlignment="1">
      <alignment horizontal="left"/>
    </xf>
    <xf numFmtId="0" fontId="29" fillId="0" borderId="50" xfId="0" applyFont="1" applyFill="1" applyBorder="1"/>
    <xf numFmtId="0" fontId="0" fillId="0" borderId="0" xfId="0" applyAlignment="1">
      <alignment wrapText="1"/>
    </xf>
    <xf numFmtId="0" fontId="37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4" fontId="38" fillId="0" borderId="1" xfId="0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29" fillId="0" borderId="33" xfId="0" applyFont="1" applyBorder="1" applyAlignment="1">
      <alignment horizontal="center"/>
    </xf>
    <xf numFmtId="0" fontId="29" fillId="0" borderId="36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44" xfId="0" applyBorder="1" applyAlignment="1">
      <alignment horizontal="left" wrapText="1"/>
    </xf>
    <xf numFmtId="0" fontId="0" fillId="0" borderId="45" xfId="0" applyBorder="1" applyAlignment="1">
      <alignment horizontal="left" wrapText="1"/>
    </xf>
    <xf numFmtId="0" fontId="0" fillId="0" borderId="2" xfId="0" applyFill="1" applyBorder="1" applyAlignment="1">
      <alignment horizontal="left" wrapText="1"/>
    </xf>
    <xf numFmtId="0" fontId="38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wrapText="1"/>
    </xf>
    <xf numFmtId="0" fontId="36" fillId="5" borderId="40" xfId="0" applyFont="1" applyFill="1" applyBorder="1" applyAlignment="1"/>
    <xf numFmtId="0" fontId="36" fillId="5" borderId="5" xfId="0" applyFont="1" applyFill="1" applyBorder="1" applyAlignment="1"/>
    <xf numFmtId="0" fontId="36" fillId="5" borderId="36" xfId="0" applyFont="1" applyFill="1" applyBorder="1" applyAlignment="1"/>
    <xf numFmtId="0" fontId="0" fillId="0" borderId="45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44" xfId="0" applyBorder="1" applyAlignment="1">
      <alignment wrapText="1"/>
    </xf>
    <xf numFmtId="0" fontId="36" fillId="5" borderId="11" xfId="0" applyFont="1" applyFill="1" applyBorder="1" applyAlignment="1">
      <alignment vertical="center"/>
    </xf>
    <xf numFmtId="0" fontId="0" fillId="0" borderId="2" xfId="0" applyBorder="1" applyAlignment="1">
      <alignment vertical="justify" wrapText="1"/>
    </xf>
    <xf numFmtId="0" fontId="34" fillId="5" borderId="41" xfId="0" applyFont="1" applyFill="1" applyBorder="1" applyAlignment="1">
      <alignment horizontal="center"/>
    </xf>
    <xf numFmtId="4" fontId="32" fillId="5" borderId="41" xfId="3" applyNumberFormat="1" applyFont="1" applyFill="1" applyBorder="1" applyAlignment="1">
      <alignment horizontal="right" vertical="top"/>
    </xf>
    <xf numFmtId="0" fontId="40" fillId="0" borderId="11" xfId="0" applyFont="1" applyFill="1" applyBorder="1" applyAlignment="1">
      <alignment horizontal="center"/>
    </xf>
    <xf numFmtId="0" fontId="40" fillId="0" borderId="8" xfId="0" applyFont="1" applyFill="1" applyBorder="1" applyAlignment="1">
      <alignment horizontal="center"/>
    </xf>
    <xf numFmtId="0" fontId="40" fillId="0" borderId="12" xfId="0" applyFont="1" applyFill="1" applyBorder="1" applyAlignment="1">
      <alignment horizontal="center"/>
    </xf>
    <xf numFmtId="0" fontId="29" fillId="7" borderId="46" xfId="0" applyFont="1" applyFill="1" applyBorder="1"/>
    <xf numFmtId="0" fontId="29" fillId="7" borderId="47" xfId="0" applyFont="1" applyFill="1" applyBorder="1"/>
    <xf numFmtId="0" fontId="29" fillId="0" borderId="7" xfId="0" applyFont="1" applyFill="1" applyBorder="1"/>
    <xf numFmtId="0" fontId="27" fillId="0" borderId="42" xfId="0" applyFont="1" applyFill="1" applyBorder="1"/>
    <xf numFmtId="0" fontId="27" fillId="0" borderId="42" xfId="0" applyFont="1" applyFill="1" applyBorder="1" applyAlignment="1">
      <alignment wrapText="1"/>
    </xf>
    <xf numFmtId="0" fontId="0" fillId="0" borderId="1" xfId="0" applyBorder="1" applyAlignment="1">
      <alignment vertical="justify" wrapText="1"/>
    </xf>
    <xf numFmtId="0" fontId="0" fillId="0" borderId="57" xfId="0" applyBorder="1"/>
    <xf numFmtId="0" fontId="0" fillId="3" borderId="9" xfId="0" applyFill="1" applyBorder="1"/>
    <xf numFmtId="0" fontId="0" fillId="0" borderId="50" xfId="0" applyBorder="1"/>
    <xf numFmtId="0" fontId="0" fillId="0" borderId="52" xfId="0" applyBorder="1"/>
    <xf numFmtId="0" fontId="0" fillId="0" borderId="11" xfId="0" applyBorder="1"/>
    <xf numFmtId="0" fontId="23" fillId="0" borderId="1" xfId="0" applyFont="1" applyFill="1" applyBorder="1" applyAlignment="1">
      <alignment horizontal="center" vertical="center"/>
    </xf>
    <xf numFmtId="0" fontId="23" fillId="0" borderId="39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left" vertical="top"/>
    </xf>
    <xf numFmtId="2" fontId="0" fillId="0" borderId="1" xfId="0" applyNumberFormat="1" applyBorder="1"/>
    <xf numFmtId="165" fontId="41" fillId="5" borderId="1" xfId="0" applyNumberFormat="1" applyFont="1" applyFill="1" applyBorder="1" applyAlignment="1">
      <alignment vertical="top"/>
    </xf>
    <xf numFmtId="0" fontId="0" fillId="0" borderId="0" xfId="0" applyNumberFormat="1"/>
    <xf numFmtId="1" fontId="8" fillId="0" borderId="0" xfId="0" applyNumberFormat="1" applyFont="1" applyAlignment="1">
      <alignment horizontal="left" vertical="center" wrapText="1"/>
    </xf>
    <xf numFmtId="0" fontId="43" fillId="0" borderId="0" xfId="4" applyFont="1" applyAlignment="1">
      <alignment vertical="center" wrapText="1"/>
    </xf>
    <xf numFmtId="0" fontId="42" fillId="0" borderId="0" xfId="4" applyAlignment="1">
      <alignment wrapText="1"/>
    </xf>
    <xf numFmtId="0" fontId="44" fillId="0" borderId="0" xfId="4" applyFont="1" applyAlignment="1">
      <alignment horizontal="center" vertical="center" wrapText="1"/>
    </xf>
    <xf numFmtId="0" fontId="45" fillId="0" borderId="0" xfId="4" applyFont="1" applyAlignment="1">
      <alignment horizontal="left" vertical="center" wrapText="1"/>
    </xf>
    <xf numFmtId="0" fontId="48" fillId="0" borderId="1" xfId="4" applyFont="1" applyBorder="1" applyAlignment="1">
      <alignment vertical="center" wrapText="1"/>
    </xf>
    <xf numFmtId="0" fontId="49" fillId="0" borderId="1" xfId="4" applyFont="1" applyBorder="1" applyAlignment="1">
      <alignment vertical="center" wrapText="1"/>
    </xf>
    <xf numFmtId="0" fontId="17" fillId="0" borderId="1" xfId="4" applyFont="1" applyBorder="1" applyAlignment="1">
      <alignment vertical="center" wrapText="1"/>
    </xf>
    <xf numFmtId="0" fontId="42" fillId="0" borderId="0" xfId="4" applyAlignment="1">
      <alignment horizontal="center" wrapText="1"/>
    </xf>
    <xf numFmtId="0" fontId="48" fillId="2" borderId="1" xfId="4" applyFont="1" applyFill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166" fontId="0" fillId="0" borderId="0" xfId="0" applyNumberFormat="1" applyAlignment="1">
      <alignment horizontal="left" vertical="top"/>
    </xf>
    <xf numFmtId="166" fontId="0" fillId="0" borderId="1" xfId="0" applyNumberFormat="1" applyBorder="1" applyAlignment="1">
      <alignment horizontal="left" vertical="top"/>
    </xf>
    <xf numFmtId="4" fontId="51" fillId="6" borderId="1" xfId="0" applyNumberFormat="1" applyFont="1" applyFill="1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4" fontId="51" fillId="6" borderId="42" xfId="0" applyNumberFormat="1" applyFont="1" applyFill="1" applyBorder="1" applyAlignment="1">
      <alignment horizontal="left" vertical="center" wrapText="1"/>
    </xf>
    <xf numFmtId="0" fontId="52" fillId="0" borderId="1" xfId="0" applyFont="1" applyBorder="1"/>
    <xf numFmtId="0" fontId="0" fillId="3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4" fontId="0" fillId="0" borderId="0" xfId="0" applyNumberFormat="1"/>
    <xf numFmtId="0" fontId="0" fillId="8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0" fillId="3" borderId="0" xfId="0" applyFill="1" applyAlignment="1">
      <alignment horizontal="center" vertical="center"/>
    </xf>
    <xf numFmtId="0" fontId="53" fillId="3" borderId="1" xfId="0" applyFont="1" applyFill="1" applyBorder="1" applyAlignment="1">
      <alignment horizontal="center" vertical="center"/>
    </xf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vertical="center"/>
    </xf>
    <xf numFmtId="0" fontId="17" fillId="0" borderId="0" xfId="4" applyFont="1" applyAlignment="1">
      <alignment horizontal="center" wrapText="1"/>
    </xf>
    <xf numFmtId="0" fontId="17" fillId="0" borderId="1" xfId="0" applyFont="1" applyBorder="1"/>
    <xf numFmtId="166" fontId="17" fillId="0" borderId="1" xfId="0" applyNumberFormat="1" applyFont="1" applyBorder="1" applyAlignment="1">
      <alignment horizontal="center" vertical="center"/>
    </xf>
    <xf numFmtId="166" fontId="49" fillId="0" borderId="1" xfId="4" applyNumberFormat="1" applyFont="1" applyBorder="1" applyAlignment="1">
      <alignment horizontal="center" vertical="center" wrapText="1"/>
    </xf>
    <xf numFmtId="0" fontId="55" fillId="0" borderId="64" xfId="0" applyNumberFormat="1" applyFont="1" applyBorder="1" applyAlignment="1">
      <alignment horizontal="left" vertical="center"/>
    </xf>
    <xf numFmtId="0" fontId="55" fillId="0" borderId="64" xfId="0" applyFont="1" applyBorder="1" applyAlignment="1"/>
    <xf numFmtId="1" fontId="57" fillId="0" borderId="64" xfId="0" applyNumberFormat="1" applyFont="1" applyBorder="1" applyAlignment="1">
      <alignment horizontal="center"/>
    </xf>
    <xf numFmtId="167" fontId="56" fillId="0" borderId="64" xfId="0" applyNumberFormat="1" applyFont="1" applyBorder="1" applyAlignment="1">
      <alignment horizontal="center"/>
    </xf>
    <xf numFmtId="0" fontId="0" fillId="0" borderId="64" xfId="0" applyBorder="1"/>
    <xf numFmtId="0" fontId="55" fillId="0" borderId="64" xfId="0" applyNumberFormat="1" applyFont="1" applyBorder="1" applyAlignment="1">
      <alignment horizontal="center" vertical="center"/>
    </xf>
    <xf numFmtId="0" fontId="55" fillId="0" borderId="67" xfId="0" applyNumberFormat="1" applyFont="1" applyFill="1" applyBorder="1" applyAlignment="1">
      <alignment horizontal="center" vertical="center"/>
    </xf>
    <xf numFmtId="14" fontId="55" fillId="0" borderId="64" xfId="0" applyNumberFormat="1" applyFont="1" applyBorder="1" applyAlignment="1">
      <alignment horizontal="left" vertical="center"/>
    </xf>
    <xf numFmtId="165" fontId="0" fillId="0" borderId="0" xfId="0" applyNumberFormat="1"/>
    <xf numFmtId="165" fontId="0" fillId="0" borderId="0" xfId="0" applyNumberFormat="1" applyBorder="1"/>
    <xf numFmtId="0" fontId="5" fillId="0" borderId="0" xfId="0" applyFont="1" applyBorder="1" applyAlignment="1">
      <alignment horizontal="center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61" fillId="0" borderId="69" xfId="0" applyFont="1" applyFill="1" applyBorder="1" applyAlignment="1">
      <alignment horizontal="center" vertical="center"/>
    </xf>
    <xf numFmtId="0" fontId="61" fillId="0" borderId="70" xfId="0" applyFont="1" applyBorder="1" applyAlignment="1">
      <alignment horizontal="center" vertical="center"/>
    </xf>
    <xf numFmtId="49" fontId="61" fillId="0" borderId="70" xfId="0" applyNumberFormat="1" applyFont="1" applyBorder="1" applyAlignment="1">
      <alignment horizontal="center" vertical="center"/>
    </xf>
    <xf numFmtId="164" fontId="17" fillId="10" borderId="68" xfId="0" applyNumberFormat="1" applyFont="1" applyFill="1" applyBorder="1" applyAlignment="1">
      <alignment horizontal="center" vertical="center"/>
    </xf>
    <xf numFmtId="0" fontId="61" fillId="0" borderId="46" xfId="0" applyFont="1" applyFill="1" applyBorder="1" applyAlignment="1">
      <alignment horizontal="center" vertical="center"/>
    </xf>
    <xf numFmtId="0" fontId="61" fillId="0" borderId="47" xfId="0" applyFont="1" applyBorder="1" applyAlignment="1">
      <alignment horizontal="center" vertical="center"/>
    </xf>
    <xf numFmtId="0" fontId="61" fillId="0" borderId="49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17" fillId="0" borderId="51" xfId="0" applyFont="1" applyFill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Border="1" applyAlignment="1">
      <alignment vertical="center"/>
    </xf>
    <xf numFmtId="0" fontId="61" fillId="10" borderId="47" xfId="0" applyFont="1" applyFill="1" applyBorder="1" applyAlignment="1">
      <alignment vertical="center"/>
    </xf>
    <xf numFmtId="0" fontId="61" fillId="10" borderId="1" xfId="0" applyFont="1" applyFill="1" applyBorder="1" applyAlignment="1">
      <alignment vertical="center"/>
    </xf>
    <xf numFmtId="0" fontId="61" fillId="0" borderId="1" xfId="0" applyFont="1" applyFill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 wrapText="1"/>
    </xf>
    <xf numFmtId="164" fontId="17" fillId="10" borderId="50" xfId="0" applyNumberFormat="1" applyFont="1" applyFill="1" applyBorder="1" applyAlignment="1">
      <alignment horizontal="center"/>
    </xf>
    <xf numFmtId="0" fontId="17" fillId="0" borderId="1" xfId="0" applyFont="1" applyFill="1" applyBorder="1"/>
    <xf numFmtId="0" fontId="17" fillId="0" borderId="1" xfId="0" applyFont="1" applyBorder="1" applyAlignment="1">
      <alignment horizontal="center"/>
    </xf>
    <xf numFmtId="0" fontId="17" fillId="0" borderId="50" xfId="0" applyFont="1" applyFill="1" applyBorder="1" applyAlignment="1" applyProtection="1">
      <alignment horizontal="center" vertical="center" wrapText="1"/>
    </xf>
    <xf numFmtId="0" fontId="61" fillId="0" borderId="47" xfId="0" applyFont="1" applyFill="1" applyBorder="1" applyAlignment="1">
      <alignment horizontal="center" vertical="center"/>
    </xf>
    <xf numFmtId="0" fontId="61" fillId="0" borderId="48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164" fontId="64" fillId="10" borderId="1" xfId="0" applyNumberFormat="1" applyFont="1" applyFill="1" applyBorder="1" applyAlignment="1">
      <alignment horizontal="left" vertical="top" wrapText="1"/>
    </xf>
    <xf numFmtId="0" fontId="50" fillId="9" borderId="1" xfId="0" applyFont="1" applyFill="1" applyBorder="1" applyAlignment="1">
      <alignment horizontal="right" vertical="center"/>
    </xf>
    <xf numFmtId="0" fontId="50" fillId="9" borderId="1" xfId="0" applyFont="1" applyFill="1" applyBorder="1" applyAlignment="1">
      <alignment horizontal="center" vertical="center"/>
    </xf>
    <xf numFmtId="0" fontId="50" fillId="9" borderId="1" xfId="0" applyFont="1" applyFill="1" applyBorder="1" applyAlignment="1">
      <alignment horizontal="center" vertical="center" wrapText="1"/>
    </xf>
    <xf numFmtId="165" fontId="50" fillId="9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167" fontId="61" fillId="0" borderId="1" xfId="0" applyNumberFormat="1" applyFont="1" applyBorder="1" applyAlignment="1">
      <alignment horizontal="right" vertical="center"/>
    </xf>
    <xf numFmtId="0" fontId="17" fillId="0" borderId="1" xfId="0" applyFont="1" applyFill="1" applyBorder="1" applyAlignment="1">
      <alignment horizontal="center"/>
    </xf>
    <xf numFmtId="0" fontId="50" fillId="9" borderId="39" xfId="0" applyFont="1" applyFill="1" applyBorder="1" applyAlignment="1">
      <alignment horizontal="right" vertical="center"/>
    </xf>
    <xf numFmtId="0" fontId="50" fillId="9" borderId="39" xfId="0" applyFont="1" applyFill="1" applyBorder="1" applyAlignment="1">
      <alignment horizontal="center" vertical="center"/>
    </xf>
    <xf numFmtId="0" fontId="50" fillId="9" borderId="39" xfId="0" applyFont="1" applyFill="1" applyBorder="1" applyAlignment="1">
      <alignment horizontal="center" vertical="center" wrapText="1"/>
    </xf>
    <xf numFmtId="165" fontId="50" fillId="9" borderId="39" xfId="0" applyNumberFormat="1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/>
    </xf>
    <xf numFmtId="0" fontId="61" fillId="0" borderId="70" xfId="0" applyFont="1" applyFill="1" applyBorder="1" applyAlignment="1">
      <alignment horizontal="left" vertical="center"/>
    </xf>
    <xf numFmtId="0" fontId="17" fillId="0" borderId="50" xfId="0" applyFont="1" applyFill="1" applyBorder="1" applyAlignment="1">
      <alignment horizontal="center" vertical="center"/>
    </xf>
    <xf numFmtId="0" fontId="17" fillId="0" borderId="43" xfId="0" applyFont="1" applyFill="1" applyBorder="1" applyAlignment="1">
      <alignment horizontal="center" vertical="center"/>
    </xf>
    <xf numFmtId="0" fontId="61" fillId="0" borderId="43" xfId="0" applyFont="1" applyBorder="1" applyAlignment="1">
      <alignment vertical="center"/>
    </xf>
    <xf numFmtId="0" fontId="17" fillId="0" borderId="52" xfId="0" applyFont="1" applyFill="1" applyBorder="1" applyAlignment="1">
      <alignment horizontal="center" vertical="center"/>
    </xf>
    <xf numFmtId="0" fontId="17" fillId="0" borderId="47" xfId="0" applyFont="1" applyFill="1" applyBorder="1"/>
    <xf numFmtId="0" fontId="17" fillId="0" borderId="47" xfId="0" applyFont="1" applyBorder="1" applyAlignment="1">
      <alignment horizontal="center"/>
    </xf>
    <xf numFmtId="164" fontId="17" fillId="10" borderId="48" xfId="0" applyNumberFormat="1" applyFont="1" applyFill="1" applyBorder="1" applyAlignment="1">
      <alignment horizontal="center"/>
    </xf>
    <xf numFmtId="0" fontId="61" fillId="0" borderId="51" xfId="0" applyFont="1" applyFill="1" applyBorder="1" applyAlignment="1">
      <alignment horizontal="center" vertical="center"/>
    </xf>
    <xf numFmtId="3" fontId="17" fillId="0" borderId="71" xfId="0" applyNumberFormat="1" applyFont="1" applyFill="1" applyBorder="1" applyAlignment="1" applyProtection="1">
      <alignment horizontal="center" vertical="center" wrapText="1"/>
    </xf>
    <xf numFmtId="3" fontId="61" fillId="0" borderId="45" xfId="0" applyNumberFormat="1" applyFont="1" applyFill="1" applyBorder="1" applyAlignment="1">
      <alignment horizontal="center" vertical="center"/>
    </xf>
    <xf numFmtId="3" fontId="61" fillId="0" borderId="2" xfId="0" applyNumberFormat="1" applyFont="1" applyFill="1" applyBorder="1" applyAlignment="1">
      <alignment horizontal="center" vertical="center"/>
    </xf>
    <xf numFmtId="3" fontId="17" fillId="0" borderId="44" xfId="0" applyNumberFormat="1" applyFont="1" applyFill="1" applyBorder="1" applyAlignment="1">
      <alignment horizontal="center" vertical="center"/>
    </xf>
    <xf numFmtId="0" fontId="61" fillId="0" borderId="72" xfId="0" applyFont="1" applyFill="1" applyBorder="1" applyAlignment="1">
      <alignment horizontal="center" vertical="center"/>
    </xf>
    <xf numFmtId="0" fontId="17" fillId="0" borderId="39" xfId="0" applyFont="1" applyFill="1" applyBorder="1"/>
    <xf numFmtId="0" fontId="17" fillId="0" borderId="39" xfId="0" applyFont="1" applyFill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73" xfId="0" applyFont="1" applyFill="1" applyBorder="1" applyAlignment="1" applyProtection="1">
      <alignment horizontal="center" vertical="center" wrapText="1"/>
    </xf>
    <xf numFmtId="49" fontId="61" fillId="0" borderId="47" xfId="0" applyNumberFormat="1" applyFont="1" applyBorder="1" applyAlignment="1">
      <alignment horizontal="center" vertical="center"/>
    </xf>
    <xf numFmtId="49" fontId="61" fillId="0" borderId="47" xfId="0" applyNumberFormat="1" applyFont="1" applyBorder="1" applyAlignment="1">
      <alignment horizontal="center"/>
    </xf>
    <xf numFmtId="3" fontId="17" fillId="0" borderId="45" xfId="0" applyNumberFormat="1" applyFont="1" applyFill="1" applyBorder="1" applyAlignment="1" applyProtection="1">
      <alignment horizontal="center" vertical="center" wrapText="1"/>
    </xf>
    <xf numFmtId="49" fontId="61" fillId="0" borderId="1" xfId="0" applyNumberFormat="1" applyFont="1" applyBorder="1" applyAlignment="1">
      <alignment horizontal="center"/>
    </xf>
    <xf numFmtId="3" fontId="17" fillId="0" borderId="2" xfId="0" applyNumberFormat="1" applyFont="1" applyFill="1" applyBorder="1" applyAlignment="1" applyProtection="1">
      <alignment horizontal="center" vertical="center" wrapText="1"/>
    </xf>
    <xf numFmtId="49" fontId="17" fillId="0" borderId="1" xfId="0" applyNumberFormat="1" applyFont="1" applyBorder="1" applyAlignment="1">
      <alignment horizontal="center"/>
    </xf>
    <xf numFmtId="49" fontId="61" fillId="0" borderId="39" xfId="0" applyNumberFormat="1" applyFont="1" applyBorder="1" applyAlignment="1">
      <alignment horizontal="center"/>
    </xf>
    <xf numFmtId="3" fontId="17" fillId="0" borderId="33" xfId="0" applyNumberFormat="1" applyFont="1" applyFill="1" applyBorder="1" applyAlignment="1" applyProtection="1">
      <alignment horizontal="center" vertical="center" wrapText="1"/>
    </xf>
    <xf numFmtId="0" fontId="17" fillId="0" borderId="46" xfId="0" applyFont="1" applyBorder="1"/>
    <xf numFmtId="0" fontId="17" fillId="0" borderId="47" xfId="0" applyFont="1" applyBorder="1"/>
    <xf numFmtId="0" fontId="17" fillId="0" borderId="47" xfId="0" applyFont="1" applyBorder="1" applyAlignment="1">
      <alignment horizontal="center" vertical="center"/>
    </xf>
    <xf numFmtId="0" fontId="17" fillId="0" borderId="48" xfId="0" applyFont="1" applyBorder="1"/>
    <xf numFmtId="0" fontId="17" fillId="0" borderId="49" xfId="0" applyFont="1" applyBorder="1"/>
    <xf numFmtId="0" fontId="17" fillId="0" borderId="50" xfId="0" applyFont="1" applyBorder="1"/>
    <xf numFmtId="0" fontId="17" fillId="0" borderId="51" xfId="0" applyFont="1" applyBorder="1"/>
    <xf numFmtId="0" fontId="17" fillId="0" borderId="43" xfId="0" applyFont="1" applyBorder="1"/>
    <xf numFmtId="0" fontId="17" fillId="0" borderId="52" xfId="0" applyFont="1" applyBorder="1"/>
    <xf numFmtId="164" fontId="17" fillId="10" borderId="70" xfId="0" applyNumberFormat="1" applyFont="1" applyFill="1" applyBorder="1" applyAlignment="1">
      <alignment horizontal="center" vertical="center" wrapText="1"/>
    </xf>
    <xf numFmtId="0" fontId="16" fillId="2" borderId="15" xfId="0" applyFont="1" applyFill="1" applyBorder="1" applyAlignment="1" applyProtection="1">
      <alignment horizontal="left" vertical="center"/>
    </xf>
    <xf numFmtId="0" fontId="17" fillId="0" borderId="1" xfId="4" applyFont="1" applyBorder="1" applyAlignment="1">
      <alignment horizontal="left" vertical="center" wrapText="1"/>
    </xf>
    <xf numFmtId="0" fontId="45" fillId="0" borderId="0" xfId="4" applyFont="1" applyAlignment="1">
      <alignment horizontal="left" vertical="center" wrapText="1"/>
    </xf>
    <xf numFmtId="0" fontId="46" fillId="0" borderId="0" xfId="4" applyFont="1" applyAlignment="1">
      <alignment horizontal="left" vertical="center" wrapText="1"/>
    </xf>
    <xf numFmtId="0" fontId="48" fillId="2" borderId="1" xfId="4" applyFont="1" applyFill="1" applyBorder="1" applyAlignment="1">
      <alignment horizontal="center" vertical="center" wrapText="1"/>
    </xf>
    <xf numFmtId="0" fontId="50" fillId="2" borderId="1" xfId="4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5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164" fontId="17" fillId="10" borderId="4" xfId="0" applyNumberFormat="1" applyFont="1" applyFill="1" applyBorder="1" applyAlignment="1">
      <alignment horizontal="center" vertical="center" wrapText="1"/>
    </xf>
    <xf numFmtId="164" fontId="17" fillId="10" borderId="53" xfId="0" applyNumberFormat="1" applyFont="1" applyFill="1" applyBorder="1" applyAlignment="1">
      <alignment horizontal="center" vertical="center" wrapText="1"/>
    </xf>
    <xf numFmtId="164" fontId="17" fillId="10" borderId="54" xfId="0" applyNumberFormat="1" applyFont="1" applyFill="1" applyBorder="1" applyAlignment="1">
      <alignment horizontal="center" vertical="center" wrapText="1"/>
    </xf>
    <xf numFmtId="164" fontId="17" fillId="10" borderId="47" xfId="0" applyNumberFormat="1" applyFont="1" applyFill="1" applyBorder="1" applyAlignment="1">
      <alignment vertical="center" wrapText="1"/>
    </xf>
    <xf numFmtId="164" fontId="17" fillId="10" borderId="1" xfId="0" applyNumberFormat="1" applyFont="1" applyFill="1" applyBorder="1" applyAlignment="1">
      <alignment vertical="center" wrapText="1"/>
    </xf>
    <xf numFmtId="164" fontId="17" fillId="10" borderId="39" xfId="0" applyNumberFormat="1" applyFont="1" applyFill="1" applyBorder="1" applyAlignment="1">
      <alignment vertical="center" wrapText="1"/>
    </xf>
    <xf numFmtId="0" fontId="0" fillId="0" borderId="0" xfId="0" applyAlignment="1">
      <alignment horizontal="left" vertical="top" wrapText="1"/>
    </xf>
    <xf numFmtId="0" fontId="55" fillId="0" borderId="65" xfId="0" applyNumberFormat="1" applyFont="1" applyBorder="1" applyAlignment="1">
      <alignment horizontal="center" vertical="center"/>
    </xf>
    <xf numFmtId="0" fontId="55" fillId="0" borderId="6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24" fillId="0" borderId="0" xfId="0" quotePrefix="1" applyFont="1" applyBorder="1" applyAlignment="1">
      <alignment horizontal="left" wrapText="1"/>
    </xf>
    <xf numFmtId="0" fontId="24" fillId="0" borderId="8" xfId="0" quotePrefix="1" applyFont="1" applyBorder="1" applyAlignment="1">
      <alignment horizontal="left" wrapText="1"/>
    </xf>
    <xf numFmtId="0" fontId="20" fillId="0" borderId="8" xfId="2" applyFont="1" applyBorder="1" applyAlignment="1">
      <alignment horizontal="center" vertical="center" wrapText="1"/>
    </xf>
    <xf numFmtId="0" fontId="20" fillId="0" borderId="0" xfId="2" applyFont="1" applyBorder="1" applyAlignment="1">
      <alignment horizontal="center" vertical="center" wrapText="1"/>
    </xf>
    <xf numFmtId="0" fontId="15" fillId="2" borderId="16" xfId="0" applyFont="1" applyFill="1" applyBorder="1" applyAlignment="1" applyProtection="1">
      <alignment vertical="center"/>
    </xf>
    <xf numFmtId="0" fontId="15" fillId="2" borderId="13" xfId="0" applyFont="1" applyFill="1" applyBorder="1" applyAlignment="1" applyProtection="1">
      <alignment vertical="center"/>
    </xf>
    <xf numFmtId="0" fontId="15" fillId="2" borderId="16" xfId="0" applyFont="1" applyFill="1" applyBorder="1" applyAlignment="1" applyProtection="1">
      <alignment vertical="center" wrapText="1"/>
    </xf>
    <xf numFmtId="0" fontId="15" fillId="2" borderId="13" xfId="0" applyFont="1" applyFill="1" applyBorder="1" applyAlignment="1" applyProtection="1">
      <alignment vertical="center" wrapText="1"/>
    </xf>
    <xf numFmtId="0" fontId="22" fillId="0" borderId="0" xfId="2" applyFont="1" applyFill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20" fillId="0" borderId="0" xfId="2" applyFont="1" applyAlignment="1">
      <alignment horizontal="center" vertical="center" wrapText="1"/>
    </xf>
    <xf numFmtId="0" fontId="28" fillId="5" borderId="33" xfId="0" applyFont="1" applyFill="1" applyBorder="1" applyAlignment="1">
      <alignment horizontal="center" vertical="center" wrapText="1"/>
    </xf>
    <xf numFmtId="0" fontId="28" fillId="5" borderId="34" xfId="0" applyFont="1" applyFill="1" applyBorder="1" applyAlignment="1">
      <alignment horizontal="center" vertical="center" wrapText="1"/>
    </xf>
    <xf numFmtId="0" fontId="28" fillId="5" borderId="35" xfId="0" applyFont="1" applyFill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wrapText="1"/>
    </xf>
    <xf numFmtId="0" fontId="28" fillId="5" borderId="6" xfId="0" applyFont="1" applyFill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center"/>
    </xf>
    <xf numFmtId="0" fontId="29" fillId="5" borderId="37" xfId="0" applyFont="1" applyFill="1" applyBorder="1" applyAlignment="1">
      <alignment horizontal="center"/>
    </xf>
    <xf numFmtId="0" fontId="29" fillId="5" borderId="38" xfId="0" applyFont="1" applyFill="1" applyBorder="1" applyAlignment="1">
      <alignment horizontal="center"/>
    </xf>
    <xf numFmtId="0" fontId="30" fillId="5" borderId="2" xfId="0" applyFont="1" applyFill="1" applyBorder="1" applyAlignment="1">
      <alignment horizontal="center"/>
    </xf>
    <xf numFmtId="0" fontId="30" fillId="5" borderId="37" xfId="0" applyFont="1" applyFill="1" applyBorder="1" applyAlignment="1">
      <alignment horizontal="center"/>
    </xf>
    <xf numFmtId="0" fontId="30" fillId="5" borderId="38" xfId="0" applyFont="1" applyFill="1" applyBorder="1" applyAlignment="1">
      <alignment horizontal="center"/>
    </xf>
    <xf numFmtId="0" fontId="29" fillId="5" borderId="39" xfId="0" applyFont="1" applyFill="1" applyBorder="1" applyAlignment="1">
      <alignment horizontal="center" vertical="center" wrapText="1"/>
    </xf>
    <xf numFmtId="0" fontId="29" fillId="5" borderId="42" xfId="0" applyFont="1" applyFill="1" applyBorder="1" applyAlignment="1">
      <alignment horizontal="center" vertical="center" wrapText="1"/>
    </xf>
    <xf numFmtId="0" fontId="28" fillId="5" borderId="0" xfId="0" applyFont="1" applyFill="1" applyBorder="1" applyAlignment="1">
      <alignment horizontal="center" vertical="center" wrapText="1"/>
    </xf>
    <xf numFmtId="0" fontId="28" fillId="5" borderId="41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0" fontId="28" fillId="5" borderId="0" xfId="0" applyFont="1" applyFill="1" applyAlignment="1">
      <alignment horizontal="center" vertical="center" wrapText="1"/>
    </xf>
    <xf numFmtId="0" fontId="28" fillId="5" borderId="2" xfId="0" applyFont="1" applyFill="1" applyBorder="1" applyAlignment="1">
      <alignment horizontal="center" vertical="center" wrapText="1"/>
    </xf>
    <xf numFmtId="0" fontId="28" fillId="5" borderId="37" xfId="0" applyFont="1" applyFill="1" applyBorder="1" applyAlignment="1">
      <alignment horizontal="center" vertical="center" wrapText="1"/>
    </xf>
    <xf numFmtId="0" fontId="28" fillId="5" borderId="38" xfId="0" applyFont="1" applyFill="1" applyBorder="1" applyAlignment="1">
      <alignment horizontal="center" vertical="center" wrapText="1"/>
    </xf>
    <xf numFmtId="0" fontId="36" fillId="5" borderId="39" xfId="0" applyFont="1" applyFill="1" applyBorder="1" applyAlignment="1">
      <alignment horizontal="center" vertical="top" wrapText="1"/>
    </xf>
    <xf numFmtId="0" fontId="36" fillId="5" borderId="53" xfId="0" applyFont="1" applyFill="1" applyBorder="1" applyAlignment="1">
      <alignment horizontal="center" vertical="top" wrapText="1"/>
    </xf>
    <xf numFmtId="0" fontId="36" fillId="5" borderId="54" xfId="0" applyFont="1" applyFill="1" applyBorder="1" applyAlignment="1">
      <alignment horizontal="center" vertical="top" wrapText="1"/>
    </xf>
    <xf numFmtId="0" fontId="36" fillId="5" borderId="3" xfId="0" applyFont="1" applyFill="1" applyBorder="1" applyAlignment="1">
      <alignment horizontal="center" vertical="center" wrapText="1"/>
    </xf>
    <xf numFmtId="0" fontId="36" fillId="5" borderId="55" xfId="0" applyFont="1" applyFill="1" applyBorder="1" applyAlignment="1">
      <alignment horizontal="center" vertical="center" wrapText="1"/>
    </xf>
    <xf numFmtId="0" fontId="36" fillId="5" borderId="5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66" fillId="0" borderId="0" xfId="0" applyFont="1"/>
    <xf numFmtId="0" fontId="66" fillId="0" borderId="1" xfId="0" applyFont="1" applyBorder="1"/>
    <xf numFmtId="0" fontId="67" fillId="0" borderId="1" xfId="0" applyFont="1" applyBorder="1"/>
    <xf numFmtId="0" fontId="0" fillId="0" borderId="1" xfId="0" applyBorder="1" applyAlignment="1">
      <alignment horizontal="center" vertical="center"/>
    </xf>
    <xf numFmtId="1" fontId="0" fillId="0" borderId="1" xfId="0" applyNumberFormat="1" applyBorder="1"/>
    <xf numFmtId="3" fontId="0" fillId="0" borderId="1" xfId="0" applyNumberFormat="1" applyBorder="1"/>
  </cellXfs>
  <cellStyles count="5">
    <cellStyle name="Гиперссылка" xfId="1" builtinId="8"/>
    <cellStyle name="Обычный" xfId="0" builtinId="0"/>
    <cellStyle name="Обычный 2" xfId="2"/>
    <cellStyle name="Обычный 3" xfId="4"/>
    <cellStyle name="Обычный_Лист1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jpeg"/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47</xdr:row>
      <xdr:rowOff>476250</xdr:rowOff>
    </xdr:to>
    <xdr:pic>
      <xdr:nvPicPr>
        <xdr:cNvPr id="14" name="Picture 105" descr="LCDceiling_V4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6403300"/>
          <a:ext cx="0" cy="866775"/>
        </a:xfrm>
        <a:prstGeom prst="rect">
          <a:avLst/>
        </a:prstGeom>
        <a:noFill/>
        <a:ln>
          <a:noFill/>
        </a:ln>
        <a:effectLst>
          <a:outerShdw sx="999" sy="999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0</xdr:rowOff>
    </xdr:to>
    <xdr:pic>
      <xdr:nvPicPr>
        <xdr:cNvPr id="15" name="Picture 32" descr="wlb241银色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6403300"/>
          <a:ext cx="523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0</xdr:rowOff>
    </xdr:to>
    <xdr:pic>
      <xdr:nvPicPr>
        <xdr:cNvPr id="16" name="Picture 34" descr="psw710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64033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0</xdr:rowOff>
    </xdr:to>
    <xdr:pic>
      <xdr:nvPicPr>
        <xdr:cNvPr id="17" name="Picture 35" descr="PSW770S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6403300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0</xdr:rowOff>
    </xdr:to>
    <xdr:pic>
      <xdr:nvPicPr>
        <xdr:cNvPr id="18" name="Picture 39" descr="PSW77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6403300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0</xdr:colOff>
      <xdr:row>44</xdr:row>
      <xdr:rowOff>0</xdr:rowOff>
    </xdr:to>
    <xdr:pic>
      <xdr:nvPicPr>
        <xdr:cNvPr id="19" name="Picture 36" descr="DSC_04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26403300"/>
          <a:ext cx="533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47625</xdr:rowOff>
    </xdr:from>
    <xdr:to>
      <xdr:col>0</xdr:col>
      <xdr:colOff>0</xdr:colOff>
      <xdr:row>57</xdr:row>
      <xdr:rowOff>123825</xdr:rowOff>
    </xdr:to>
    <xdr:pic>
      <xdr:nvPicPr>
        <xdr:cNvPr id="20" name="Рисунок 23" descr="C:\Users\m.verevkina\AppData\Local\Microsoft\Windows\Temporary Internet Files\Content.Outlook\VFJGL54C\2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8975050"/>
          <a:ext cx="13525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47625</xdr:rowOff>
    </xdr:from>
    <xdr:to>
      <xdr:col>0</xdr:col>
      <xdr:colOff>0</xdr:colOff>
      <xdr:row>62</xdr:row>
      <xdr:rowOff>9525</xdr:rowOff>
    </xdr:to>
    <xdr:pic>
      <xdr:nvPicPr>
        <xdr:cNvPr id="21" name="Рисунок 23" descr="C:\Users\m.verevkina\AppData\Local\Microsoft\Windows\Temporary Internet Files\Content.Outlook\VFJGL54C\2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070425"/>
          <a:ext cx="13525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285750</xdr:rowOff>
    </xdr:from>
    <xdr:to>
      <xdr:col>0</xdr:col>
      <xdr:colOff>0</xdr:colOff>
      <xdr:row>58</xdr:row>
      <xdr:rowOff>76200</xdr:rowOff>
    </xdr:to>
    <xdr:pic>
      <xdr:nvPicPr>
        <xdr:cNvPr id="22" name="Рисунок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375350"/>
          <a:ext cx="1200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266700</xdr:rowOff>
    </xdr:from>
    <xdr:to>
      <xdr:col>0</xdr:col>
      <xdr:colOff>0</xdr:colOff>
      <xdr:row>62</xdr:row>
      <xdr:rowOff>19050</xdr:rowOff>
    </xdr:to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2413575"/>
          <a:ext cx="1200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171450</xdr:rowOff>
    </xdr:from>
    <xdr:to>
      <xdr:col>0</xdr:col>
      <xdr:colOff>0</xdr:colOff>
      <xdr:row>48</xdr:row>
      <xdr:rowOff>104775</xdr:rowOff>
    </xdr:to>
    <xdr:pic>
      <xdr:nvPicPr>
        <xdr:cNvPr id="24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5269825"/>
          <a:ext cx="10477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85725</xdr:rowOff>
    </xdr:from>
    <xdr:to>
      <xdr:col>0</xdr:col>
      <xdr:colOff>0</xdr:colOff>
      <xdr:row>69</xdr:row>
      <xdr:rowOff>38100</xdr:rowOff>
    </xdr:to>
    <xdr:pic>
      <xdr:nvPicPr>
        <xdr:cNvPr id="25" name="Рисунок 34" descr="C:\Users\m.verevkina\Documents\Рисунок1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6489025"/>
          <a:ext cx="77152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</xdr:colOff>
      <xdr:row>19</xdr:row>
      <xdr:rowOff>19050</xdr:rowOff>
    </xdr:from>
    <xdr:ext cx="1930400" cy="1447800"/>
    <xdr:pic>
      <xdr:nvPicPr>
        <xdr:cNvPr id="2" name="Рисунок 1" descr="http://www.dialog.su.images.1c-bitrix-cdn.ru/upload/iblock/edb/dialog-m_anons_.jpg?1296135644548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333875"/>
          <a:ext cx="19304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57149</xdr:colOff>
      <xdr:row>19</xdr:row>
      <xdr:rowOff>47625</xdr:rowOff>
    </xdr:from>
    <xdr:ext cx="3267703" cy="1390650"/>
    <xdr:pic>
      <xdr:nvPicPr>
        <xdr:cNvPr id="3" name="Рисунок 2" descr="&amp;Bcy;&amp;lcy;&amp;ocy;&amp;kcy; &amp;ucy;&amp;chcy;&amp;acy;&amp;shchcy;&amp;icy;&amp;khcy;&amp;scy;&amp;yacy; &amp;vcy; &amp;mcy;&amp;ocy;&amp;bcy;&amp;icy;&amp;lcy;&amp;softcy;&amp;ncy;&amp;ocy;&amp;mcy; &amp;lcy;&amp;icy;&amp;ncy;&amp;gcy;&amp;acy;&amp;fcy;&amp;ocy;&amp;ncy;&amp;ncy;&amp;ocy;&amp;mcy; &amp;kcy;&amp;acy;&amp;bcy;&amp;icy;&amp;ncy;&amp;iecy;&amp;tcy;&amp;iecy; &quot;&amp;Dcy;&amp;icy;&amp;acy;&amp;lcy;&amp;ocy;&amp;gcy;-&amp;Mcy;&quot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4" y="4362450"/>
          <a:ext cx="3267703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257175</xdr:colOff>
      <xdr:row>19</xdr:row>
      <xdr:rowOff>38100</xdr:rowOff>
    </xdr:from>
    <xdr:ext cx="1428750" cy="1428750"/>
    <xdr:pic>
      <xdr:nvPicPr>
        <xdr:cNvPr id="4" name="Рисунок 3" descr="http://dialog.su/images/DIALOG/dm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4352925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28575</xdr:colOff>
      <xdr:row>7</xdr:row>
      <xdr:rowOff>28575</xdr:rowOff>
    </xdr:from>
    <xdr:ext cx="2481063" cy="1657350"/>
    <xdr:pic>
      <xdr:nvPicPr>
        <xdr:cNvPr id="5" name="Рисунок 4" descr="&amp;Scy;&amp;tcy;&amp;acy;&amp;tscy;&amp;icy;&amp;ocy;&amp;ncy;&amp;acy;&amp;rcy;&amp;ncy;&amp;ycy;&amp;jcy; &amp;tscy;&amp;icy;&amp;fcy;&amp;rcy;&amp;ocy;&amp;acy;&amp;ncy;&amp;acy;&amp;lcy;&amp;ocy;&amp;gcy;&amp;ocy;&amp;vcy;&amp;ycy;&amp;jcy; &amp;lcy;&amp;icy;&amp;ncy;&amp;gcy;&amp;acy;&amp;fcy;&amp;ocy;&amp;ncy;&amp;ncy;&amp;ycy;&amp;jcy; &amp;kcy;&amp;acy;&amp;bcy;&amp;icy;&amp;ncy;&amp;iecy;&amp;tcy; &quot;&amp;Dcy;&amp;Icy;&amp;Acy;&amp;Lcy;&amp;Ocy;&amp;Gcy;&quot; &amp;scy; &amp;vcy;&amp;ocy;&amp;zcy;&amp;mcy;&amp;ocy;&amp;zhcy;&amp;ncy;&amp;ocy;&amp;scy;&amp;tcy;&amp;softcy;&amp;yucy; &amp;kcy;&amp;ocy;&amp;mcy;&amp;pcy;&amp;softcy;&amp;yucy;&amp;tcy;&amp;iecy;&amp;rcy;&amp;ncy;&amp;ocy;&amp;gcy;&amp;ocy; &amp;ucy;&amp;pcy;&amp;rcy;&amp;acy;&amp;vcy;&amp;lcy;&amp;iecy;&amp;ncy;&amp;icy;&amp;yacy;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1390650"/>
          <a:ext cx="2481063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129812</xdr:colOff>
      <xdr:row>7</xdr:row>
      <xdr:rowOff>95252</xdr:rowOff>
    </xdr:from>
    <xdr:ext cx="2301245" cy="1552573"/>
    <xdr:pic>
      <xdr:nvPicPr>
        <xdr:cNvPr id="6" name="Рисунок 5" descr="&amp;Rcy;&amp;acy;&amp;bcy;&amp;ocy;&amp;chcy;&amp;iecy;&amp;iecy; &amp;mcy;&amp;iecy;&amp;scy;&amp;tcy;&amp;ocy; &amp;pcy;&amp;rcy;&amp;iecy;&amp;pcy;&amp;ocy;&amp;dcy;&amp;acy;&amp;vcy;&amp;acy;&amp;tcy;&amp;iecy;&amp;lcy;&amp;yacy; &amp;vcy; &amp;tscy;&amp;icy;&amp;fcy;&amp;rcy;&amp;ocy;&amp;acy;&amp;ncy;&amp;acy;&amp;lcy;&amp;ocy;&amp;gcy;&amp;ocy;&amp;vcy;&amp;ocy;&amp;mcy; &amp;lcy;&amp;icy;&amp;ncy;&amp;gcy;&amp;acy;&amp;fcy;&amp;ocy;&amp;ncy;&amp;ncy;&amp;ocy;&amp;mcy; &amp;kcy;&amp;acy;&amp;bcy;&amp;icy;&amp;ncy;&amp;iecy;&amp;tcy;&amp;iecy; &quot;&amp;Dcy;&amp;Icy;&amp;Acy;&amp;Lcy;&amp;Ocy;&amp;Gcy;&quot;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637" y="1457327"/>
          <a:ext cx="2301245" cy="1552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568366</xdr:colOff>
      <xdr:row>7</xdr:row>
      <xdr:rowOff>85725</xdr:rowOff>
    </xdr:from>
    <xdr:ext cx="1549564" cy="1876425"/>
    <xdr:pic>
      <xdr:nvPicPr>
        <xdr:cNvPr id="7" name="Рисунок 6" descr="&amp;Rcy;&amp;acy;&amp;bcy;&amp;ocy;&amp;chcy;&amp;iecy;&amp;iecy; &amp;mcy;&amp;iecy;&amp;scy;&amp;tcy;&amp;ocy; &amp;ucy;&amp;chcy;&amp;acy;&amp;shchcy;&amp;iecy;&amp;gcy;&amp;ocy;&amp;scy;&amp;yacy; &amp;vcy; &amp;tscy;&amp;icy;&amp;fcy;&amp;rcy;&amp;ocy;&amp;acy;&amp;ncy;&amp;acy;&amp;lcy;&amp;ocy;&amp;gcy;&amp;ocy;&amp;vcy;&amp;ocy;&amp;mcy; &amp;lcy;&amp;icy;&amp;ncy;&amp;gcy;&amp;acy;&amp;fcy;&amp;ocy;&amp;ncy;&amp;ncy;&amp;ocy;&amp;mcy; &amp;kcy;&amp;acy;&amp;bcy;&amp;icy;&amp;ncy;&amp;iecy;&amp;tcy;&amp;iecy; &quot;&amp;Dcy;&amp;icy;&amp;acy;&amp;lcy;&amp;ocy;&amp;gcy;-1&quot;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6991" y="1447800"/>
          <a:ext cx="1549564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3638550</xdr:colOff>
      <xdr:row>0</xdr:row>
      <xdr:rowOff>38100</xdr:rowOff>
    </xdr:from>
    <xdr:ext cx="0" cy="2343150"/>
    <xdr:pic>
      <xdr:nvPicPr>
        <xdr:cNvPr id="8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38100"/>
          <a:ext cx="0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9525</xdr:colOff>
      <xdr:row>25</xdr:row>
      <xdr:rowOff>19050</xdr:rowOff>
    </xdr:from>
    <xdr:ext cx="2885933" cy="1933575"/>
    <xdr:pic>
      <xdr:nvPicPr>
        <xdr:cNvPr id="9" name="Рисунок 8" descr="&amp;Ocy;&amp;scy;&amp;ncy;&amp;ocy;&amp;vcy;&amp;ncy;&amp;ocy;&amp;jcy; &amp;mcy;&amp;ocy;&amp;dcy;&amp;ucy;&amp;lcy;&amp;softcy; &amp;pcy;&amp;rcy;&amp;ocy;&amp;gcy;&amp;rcy;&amp;acy;&amp;mcy;&amp;mcy;&amp;ycy; &quot;&amp;Dcy;&amp;icy;&amp;acy;&amp;lcy;&amp;ocy;&amp;gcy; NIBELUNG&quot;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838825"/>
          <a:ext cx="2885933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438151</xdr:colOff>
      <xdr:row>25</xdr:row>
      <xdr:rowOff>57151</xdr:rowOff>
    </xdr:from>
    <xdr:ext cx="2489200" cy="933450"/>
    <xdr:pic>
      <xdr:nvPicPr>
        <xdr:cNvPr id="10" name="Рисунок 9" descr="&amp;Mcy;&amp;ocy;&amp;dcy;&amp;ucy;&amp;lcy;&amp;softcy; &amp;kcy;&amp;lcy;&amp;icy;&amp;iecy;&amp;ncy;&amp;tcy;&amp;acy;. &amp;Pcy;&amp;rcy;&amp;ocy;&amp;gcy;&amp;rcy;&amp;acy;&amp;mcy;&amp;mcy;&amp;ncy;&amp;ocy;&amp;iecy; &amp;ocy;&amp;bcy;&amp;iecy;&amp;scy;&amp;pcy;&amp;iecy;&amp;chcy;&amp;iecy;&amp;ncy;&amp;icy;&amp;iecy; &quot;&amp;Dcy;&amp;icy;&amp;acy;&amp;lcy;&amp;ocy;&amp;gcy; Nibelung&quot;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5876926"/>
          <a:ext cx="24892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0</xdr:row>
      <xdr:rowOff>0</xdr:rowOff>
    </xdr:from>
    <xdr:ext cx="2200275" cy="1323975"/>
    <xdr:pic>
      <xdr:nvPicPr>
        <xdr:cNvPr id="11" name="Рисунок 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0"/>
          <a:ext cx="22002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132</xdr:row>
      <xdr:rowOff>180975</xdr:rowOff>
    </xdr:from>
    <xdr:to>
      <xdr:col>6</xdr:col>
      <xdr:colOff>371475</xdr:colOff>
      <xdr:row>136</xdr:row>
      <xdr:rowOff>371475</xdr:rowOff>
    </xdr:to>
    <xdr:pic>
      <xdr:nvPicPr>
        <xdr:cNvPr id="2" name="Рисунок 1" descr="http://www.rene-edu.ru/files/1127_35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17859375"/>
          <a:ext cx="1524000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11"/>
  <sheetViews>
    <sheetView tabSelected="1" workbookViewId="0">
      <selection activeCell="D16" sqref="D16"/>
    </sheetView>
  </sheetViews>
  <sheetFormatPr defaultRowHeight="15" x14ac:dyDescent="0.25"/>
  <cols>
    <col min="1" max="1" width="57" customWidth="1"/>
  </cols>
  <sheetData>
    <row r="1" spans="1:4" ht="36" x14ac:dyDescent="0.55000000000000004">
      <c r="A1" s="77" t="s">
        <v>418</v>
      </c>
      <c r="B1" s="32" t="s">
        <v>672</v>
      </c>
      <c r="C1" s="30"/>
      <c r="D1" s="30"/>
    </row>
    <row r="2" spans="1:4" s="224" customFormat="1" ht="36" x14ac:dyDescent="0.55000000000000004">
      <c r="A2" s="77" t="s">
        <v>1044</v>
      </c>
      <c r="B2" s="32" t="s">
        <v>672</v>
      </c>
      <c r="C2" s="30"/>
      <c r="D2" s="30"/>
    </row>
    <row r="3" spans="1:4" ht="36" x14ac:dyDescent="0.55000000000000004">
      <c r="A3" s="77" t="s">
        <v>408</v>
      </c>
      <c r="B3" s="32" t="s">
        <v>672</v>
      </c>
    </row>
    <row r="4" spans="1:4" ht="36" customHeight="1" x14ac:dyDescent="0.55000000000000004">
      <c r="A4" s="77" t="s">
        <v>1045</v>
      </c>
      <c r="B4" s="32" t="s">
        <v>672</v>
      </c>
    </row>
    <row r="5" spans="1:4" ht="36" customHeight="1" x14ac:dyDescent="0.55000000000000004">
      <c r="A5" s="78" t="s">
        <v>420</v>
      </c>
      <c r="B5" s="32" t="s">
        <v>672</v>
      </c>
    </row>
    <row r="6" spans="1:4" ht="36" customHeight="1" x14ac:dyDescent="0.55000000000000004">
      <c r="A6" s="78" t="s">
        <v>419</v>
      </c>
      <c r="B6" s="32" t="s">
        <v>672</v>
      </c>
    </row>
    <row r="7" spans="1:4" ht="36" customHeight="1" x14ac:dyDescent="0.55000000000000004">
      <c r="A7" s="77" t="s">
        <v>911</v>
      </c>
      <c r="B7" s="32" t="s">
        <v>672</v>
      </c>
    </row>
    <row r="8" spans="1:4" ht="36" customHeight="1" x14ac:dyDescent="0.55000000000000004">
      <c r="A8" s="78" t="s">
        <v>422</v>
      </c>
      <c r="B8" t="s">
        <v>672</v>
      </c>
    </row>
    <row r="9" spans="1:4" ht="36" x14ac:dyDescent="0.55000000000000004">
      <c r="A9" s="77" t="s">
        <v>421</v>
      </c>
      <c r="B9" t="s">
        <v>672</v>
      </c>
    </row>
    <row r="10" spans="1:4" ht="36" x14ac:dyDescent="0.55000000000000004">
      <c r="A10" s="77" t="s">
        <v>427</v>
      </c>
      <c r="B10" t="s">
        <v>672</v>
      </c>
    </row>
    <row r="11" spans="1:4" ht="36" x14ac:dyDescent="0.55000000000000004">
      <c r="A11" s="77" t="s">
        <v>2167</v>
      </c>
    </row>
  </sheetData>
  <hyperlinks>
    <hyperlink ref="A1" location="Экраны!A1" display="Экраны!A1"/>
    <hyperlink ref="A3" location="ИНТ.Доски!A1" display="Интерактивные доски"/>
    <hyperlink ref="A4" location="Крепление!A1" display="Крепление"/>
    <hyperlink ref="A5" location="'Лингафонный Кабинет'!A1" display="'Лингафонный Кабинет'!A1"/>
    <hyperlink ref="A6" location="'Проекторы NEW'!A1" display="Проекторы"/>
    <hyperlink ref="A8" location="'Цифровой микроскоп'!A1" display="'Цифровой микроскоп'!A1"/>
    <hyperlink ref="A9" location="'Документ камеры'!A1" display="'Документ камеры'!A1"/>
    <hyperlink ref="A10" location="'Цифровые лаборатории'!A1" display="'Цифровые лаборатории'!A1"/>
    <hyperlink ref="A7" location="Принтеры!A1" display="Принтеры EPSON"/>
    <hyperlink ref="A2" location="'Системы голосования'!A1" display="Системы голосования"/>
    <hyperlink ref="A11" location="АРМ!A1" display="АРМ учителя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2:E80"/>
  <sheetViews>
    <sheetView workbookViewId="0"/>
  </sheetViews>
  <sheetFormatPr defaultRowHeight="15" x14ac:dyDescent="0.25"/>
  <cols>
    <col min="1" max="1" width="11.42578125" style="202" customWidth="1"/>
    <col min="2" max="2" width="6.28515625" style="202" bestFit="1" customWidth="1"/>
    <col min="3" max="3" width="89.85546875" style="203" customWidth="1"/>
    <col min="4" max="4" width="14.5703125" style="202" bestFit="1" customWidth="1"/>
    <col min="5" max="5" width="13.85546875" style="206" bestFit="1" customWidth="1"/>
    <col min="6" max="16384" width="9.140625" style="202"/>
  </cols>
  <sheetData>
    <row r="2" spans="1:5" x14ac:dyDescent="0.25">
      <c r="A2" s="204" t="s">
        <v>430</v>
      </c>
      <c r="B2" s="345" t="s">
        <v>908</v>
      </c>
      <c r="C2" s="345"/>
      <c r="D2" s="204" t="s">
        <v>910</v>
      </c>
      <c r="E2" s="207" t="s">
        <v>909</v>
      </c>
    </row>
    <row r="3" spans="1:5" x14ac:dyDescent="0.25">
      <c r="A3" s="204" t="s">
        <v>876</v>
      </c>
      <c r="B3" s="204" t="s">
        <v>322</v>
      </c>
      <c r="C3" s="205" t="s">
        <v>877</v>
      </c>
      <c r="D3" s="204" t="s">
        <v>859</v>
      </c>
      <c r="E3" s="207">
        <v>12285</v>
      </c>
    </row>
    <row r="4" spans="1:5" x14ac:dyDescent="0.25">
      <c r="A4" s="204" t="s">
        <v>757</v>
      </c>
      <c r="B4" s="204" t="s">
        <v>322</v>
      </c>
      <c r="C4" s="205" t="s">
        <v>758</v>
      </c>
      <c r="D4" s="204" t="s">
        <v>752</v>
      </c>
      <c r="E4" s="207">
        <v>12467</v>
      </c>
    </row>
    <row r="5" spans="1:5" ht="60" x14ac:dyDescent="0.25">
      <c r="A5" s="204" t="s">
        <v>755</v>
      </c>
      <c r="B5" s="204" t="s">
        <v>322</v>
      </c>
      <c r="C5" s="205" t="s">
        <v>756</v>
      </c>
      <c r="D5" s="204" t="s">
        <v>752</v>
      </c>
      <c r="E5" s="207">
        <v>13650</v>
      </c>
    </row>
    <row r="6" spans="1:5" ht="75" x14ac:dyDescent="0.25">
      <c r="A6" s="204" t="s">
        <v>759</v>
      </c>
      <c r="B6" s="204" t="s">
        <v>322</v>
      </c>
      <c r="C6" s="205" t="s">
        <v>760</v>
      </c>
      <c r="D6" s="204" t="s">
        <v>752</v>
      </c>
      <c r="E6" s="207">
        <v>14196</v>
      </c>
    </row>
    <row r="7" spans="1:5" x14ac:dyDescent="0.25">
      <c r="A7" s="204" t="s">
        <v>880</v>
      </c>
      <c r="B7" s="204" t="s">
        <v>322</v>
      </c>
      <c r="C7" s="205" t="s">
        <v>881</v>
      </c>
      <c r="D7" s="204" t="s">
        <v>859</v>
      </c>
      <c r="E7" s="207">
        <v>14469.000000000002</v>
      </c>
    </row>
    <row r="8" spans="1:5" ht="75" x14ac:dyDescent="0.25">
      <c r="A8" s="204" t="s">
        <v>753</v>
      </c>
      <c r="B8" s="204" t="s">
        <v>322</v>
      </c>
      <c r="C8" s="205" t="s">
        <v>754</v>
      </c>
      <c r="D8" s="204" t="s">
        <v>752</v>
      </c>
      <c r="E8" s="207">
        <v>15652</v>
      </c>
    </row>
    <row r="9" spans="1:5" ht="90" x14ac:dyDescent="0.25">
      <c r="A9" s="204" t="s">
        <v>862</v>
      </c>
      <c r="B9" s="204" t="s">
        <v>322</v>
      </c>
      <c r="C9" s="205" t="s">
        <v>863</v>
      </c>
      <c r="D9" s="204" t="s">
        <v>859</v>
      </c>
      <c r="E9" s="207">
        <v>17654</v>
      </c>
    </row>
    <row r="10" spans="1:5" ht="75" x14ac:dyDescent="0.25">
      <c r="A10" s="204" t="s">
        <v>750</v>
      </c>
      <c r="B10" s="204" t="s">
        <v>322</v>
      </c>
      <c r="C10" s="205" t="s">
        <v>751</v>
      </c>
      <c r="D10" s="204" t="s">
        <v>752</v>
      </c>
      <c r="E10" s="207">
        <v>18018.000000000004</v>
      </c>
    </row>
    <row r="11" spans="1:5" ht="90" x14ac:dyDescent="0.25">
      <c r="A11" s="204" t="s">
        <v>864</v>
      </c>
      <c r="B11" s="204" t="s">
        <v>322</v>
      </c>
      <c r="C11" s="205" t="s">
        <v>865</v>
      </c>
      <c r="D11" s="204" t="s">
        <v>859</v>
      </c>
      <c r="E11" s="207">
        <v>18291</v>
      </c>
    </row>
    <row r="12" spans="1:5" ht="90" x14ac:dyDescent="0.25">
      <c r="A12" s="204" t="s">
        <v>866</v>
      </c>
      <c r="B12" s="204" t="s">
        <v>322</v>
      </c>
      <c r="C12" s="205" t="s">
        <v>867</v>
      </c>
      <c r="D12" s="204" t="s">
        <v>859</v>
      </c>
      <c r="E12" s="207">
        <v>20293.000000000004</v>
      </c>
    </row>
    <row r="13" spans="1:5" x14ac:dyDescent="0.25">
      <c r="A13" s="204" t="s">
        <v>769</v>
      </c>
      <c r="B13" s="204" t="s">
        <v>322</v>
      </c>
      <c r="C13" s="205" t="s">
        <v>770</v>
      </c>
      <c r="D13" s="204" t="s">
        <v>752</v>
      </c>
      <c r="E13" s="207">
        <v>20657</v>
      </c>
    </row>
    <row r="14" spans="1:5" ht="45" x14ac:dyDescent="0.25">
      <c r="A14" s="204" t="s">
        <v>761</v>
      </c>
      <c r="B14" s="204" t="s">
        <v>322</v>
      </c>
      <c r="C14" s="205" t="s">
        <v>762</v>
      </c>
      <c r="D14" s="204" t="s">
        <v>752</v>
      </c>
      <c r="E14" s="207">
        <v>22295</v>
      </c>
    </row>
    <row r="15" spans="1:5" x14ac:dyDescent="0.25">
      <c r="A15" s="204" t="s">
        <v>882</v>
      </c>
      <c r="B15" s="204" t="s">
        <v>322</v>
      </c>
      <c r="C15" s="205" t="s">
        <v>883</v>
      </c>
      <c r="D15" s="204" t="s">
        <v>859</v>
      </c>
      <c r="E15" s="207">
        <v>22659</v>
      </c>
    </row>
    <row r="16" spans="1:5" x14ac:dyDescent="0.25">
      <c r="A16" s="204" t="s">
        <v>884</v>
      </c>
      <c r="B16" s="204" t="s">
        <v>322</v>
      </c>
      <c r="C16" s="205" t="s">
        <v>885</v>
      </c>
      <c r="D16" s="204" t="s">
        <v>859</v>
      </c>
      <c r="E16" s="207">
        <v>22659</v>
      </c>
    </row>
    <row r="17" spans="1:5" ht="105" x14ac:dyDescent="0.25">
      <c r="A17" s="204" t="s">
        <v>868</v>
      </c>
      <c r="B17" s="204" t="s">
        <v>322</v>
      </c>
      <c r="C17" s="205" t="s">
        <v>869</v>
      </c>
      <c r="D17" s="204" t="s">
        <v>859</v>
      </c>
      <c r="E17" s="207">
        <v>25389</v>
      </c>
    </row>
    <row r="18" spans="1:5" ht="90" x14ac:dyDescent="0.25">
      <c r="A18" s="204" t="s">
        <v>857</v>
      </c>
      <c r="B18" s="204" t="s">
        <v>322</v>
      </c>
      <c r="C18" s="205" t="s">
        <v>858</v>
      </c>
      <c r="D18" s="204" t="s">
        <v>859</v>
      </c>
      <c r="E18" s="207">
        <v>25571</v>
      </c>
    </row>
    <row r="19" spans="1:5" x14ac:dyDescent="0.25">
      <c r="A19" s="204" t="s">
        <v>779</v>
      </c>
      <c r="B19" s="204" t="s">
        <v>322</v>
      </c>
      <c r="C19" s="205" t="s">
        <v>780</v>
      </c>
      <c r="D19" s="204" t="s">
        <v>752</v>
      </c>
      <c r="E19" s="207">
        <v>27027</v>
      </c>
    </row>
    <row r="20" spans="1:5" ht="45" x14ac:dyDescent="0.25">
      <c r="A20" s="204" t="s">
        <v>904</v>
      </c>
      <c r="B20" s="204" t="s">
        <v>322</v>
      </c>
      <c r="C20" s="205" t="s">
        <v>905</v>
      </c>
      <c r="D20" s="204" t="s">
        <v>859</v>
      </c>
      <c r="E20" s="207">
        <v>28665</v>
      </c>
    </row>
    <row r="21" spans="1:5" ht="45" x14ac:dyDescent="0.25">
      <c r="A21" s="204" t="s">
        <v>785</v>
      </c>
      <c r="B21" s="204" t="s">
        <v>322</v>
      </c>
      <c r="C21" s="205" t="s">
        <v>786</v>
      </c>
      <c r="D21" s="204" t="s">
        <v>752</v>
      </c>
      <c r="E21" s="207">
        <v>29484</v>
      </c>
    </row>
    <row r="22" spans="1:5" x14ac:dyDescent="0.25">
      <c r="A22" s="204" t="s">
        <v>886</v>
      </c>
      <c r="B22" s="204" t="s">
        <v>322</v>
      </c>
      <c r="C22" s="205" t="s">
        <v>887</v>
      </c>
      <c r="D22" s="204" t="s">
        <v>859</v>
      </c>
      <c r="E22" s="207">
        <v>30303.000000000004</v>
      </c>
    </row>
    <row r="23" spans="1:5" ht="45" x14ac:dyDescent="0.25">
      <c r="A23" s="204" t="s">
        <v>787</v>
      </c>
      <c r="B23" s="204" t="s">
        <v>322</v>
      </c>
      <c r="C23" s="205" t="s">
        <v>788</v>
      </c>
      <c r="D23" s="204" t="s">
        <v>752</v>
      </c>
      <c r="E23" s="207">
        <v>30485</v>
      </c>
    </row>
    <row r="24" spans="1:5" ht="90" x14ac:dyDescent="0.25">
      <c r="A24" s="204" t="s">
        <v>860</v>
      </c>
      <c r="B24" s="204" t="s">
        <v>322</v>
      </c>
      <c r="C24" s="205" t="s">
        <v>861</v>
      </c>
      <c r="D24" s="204" t="s">
        <v>859</v>
      </c>
      <c r="E24" s="207">
        <v>30576</v>
      </c>
    </row>
    <row r="25" spans="1:5" ht="120" x14ac:dyDescent="0.25">
      <c r="A25" s="204" t="s">
        <v>870</v>
      </c>
      <c r="B25" s="204" t="s">
        <v>322</v>
      </c>
      <c r="C25" s="205" t="s">
        <v>871</v>
      </c>
      <c r="D25" s="204" t="s">
        <v>859</v>
      </c>
      <c r="E25" s="207">
        <v>32487</v>
      </c>
    </row>
    <row r="26" spans="1:5" ht="120" x14ac:dyDescent="0.25">
      <c r="A26" s="204" t="s">
        <v>872</v>
      </c>
      <c r="B26" s="204" t="s">
        <v>322</v>
      </c>
      <c r="C26" s="205" t="s">
        <v>873</v>
      </c>
      <c r="D26" s="204" t="s">
        <v>859</v>
      </c>
      <c r="E26" s="207">
        <v>33215</v>
      </c>
    </row>
    <row r="27" spans="1:5" x14ac:dyDescent="0.25">
      <c r="A27" s="204" t="s">
        <v>888</v>
      </c>
      <c r="B27" s="204" t="s">
        <v>322</v>
      </c>
      <c r="C27" s="205" t="s">
        <v>889</v>
      </c>
      <c r="D27" s="204" t="s">
        <v>859</v>
      </c>
      <c r="E27" s="207">
        <v>33215</v>
      </c>
    </row>
    <row r="28" spans="1:5" x14ac:dyDescent="0.25">
      <c r="A28" s="204" t="s">
        <v>890</v>
      </c>
      <c r="B28" s="204" t="s">
        <v>322</v>
      </c>
      <c r="C28" s="205" t="s">
        <v>891</v>
      </c>
      <c r="D28" s="204" t="s">
        <v>859</v>
      </c>
      <c r="E28" s="207">
        <v>35217</v>
      </c>
    </row>
    <row r="29" spans="1:5" ht="45" x14ac:dyDescent="0.25">
      <c r="A29" s="204" t="s">
        <v>789</v>
      </c>
      <c r="B29" s="204" t="s">
        <v>322</v>
      </c>
      <c r="C29" s="205" t="s">
        <v>790</v>
      </c>
      <c r="D29" s="204" t="s">
        <v>752</v>
      </c>
      <c r="E29" s="207">
        <v>36946.000000000007</v>
      </c>
    </row>
    <row r="30" spans="1:5" x14ac:dyDescent="0.25">
      <c r="A30" s="204" t="s">
        <v>763</v>
      </c>
      <c r="B30" s="204" t="s">
        <v>322</v>
      </c>
      <c r="C30" s="205" t="s">
        <v>764</v>
      </c>
      <c r="D30" s="204" t="s">
        <v>752</v>
      </c>
      <c r="E30" s="207">
        <v>37492</v>
      </c>
    </row>
    <row r="31" spans="1:5" ht="105" x14ac:dyDescent="0.25">
      <c r="A31" s="204" t="s">
        <v>874</v>
      </c>
      <c r="B31" s="204" t="s">
        <v>322</v>
      </c>
      <c r="C31" s="205" t="s">
        <v>875</v>
      </c>
      <c r="D31" s="204" t="s">
        <v>859</v>
      </c>
      <c r="E31" s="207">
        <v>41860</v>
      </c>
    </row>
    <row r="32" spans="1:5" x14ac:dyDescent="0.25">
      <c r="A32" s="204" t="s">
        <v>896</v>
      </c>
      <c r="B32" s="204" t="s">
        <v>322</v>
      </c>
      <c r="C32" s="205" t="s">
        <v>897</v>
      </c>
      <c r="D32" s="204" t="s">
        <v>859</v>
      </c>
      <c r="E32" s="207">
        <v>43589</v>
      </c>
    </row>
    <row r="33" spans="1:5" ht="60" x14ac:dyDescent="0.25">
      <c r="A33" s="204" t="s">
        <v>777</v>
      </c>
      <c r="B33" s="204" t="s">
        <v>322</v>
      </c>
      <c r="C33" s="205" t="s">
        <v>778</v>
      </c>
      <c r="D33" s="204" t="s">
        <v>752</v>
      </c>
      <c r="E33" s="207">
        <v>43771.000000000007</v>
      </c>
    </row>
    <row r="34" spans="1:5" ht="45" x14ac:dyDescent="0.25">
      <c r="A34" s="204" t="s">
        <v>892</v>
      </c>
      <c r="B34" s="204" t="s">
        <v>322</v>
      </c>
      <c r="C34" s="205" t="s">
        <v>893</v>
      </c>
      <c r="D34" s="204" t="s">
        <v>859</v>
      </c>
      <c r="E34" s="207">
        <v>49049</v>
      </c>
    </row>
    <row r="35" spans="1:5" x14ac:dyDescent="0.25">
      <c r="A35" s="204" t="s">
        <v>851</v>
      </c>
      <c r="B35" s="204" t="s">
        <v>322</v>
      </c>
      <c r="C35" s="205" t="s">
        <v>852</v>
      </c>
      <c r="D35" s="204" t="s">
        <v>752</v>
      </c>
      <c r="E35" s="207">
        <v>54600</v>
      </c>
    </row>
    <row r="36" spans="1:5" x14ac:dyDescent="0.25">
      <c r="A36" s="204" t="s">
        <v>765</v>
      </c>
      <c r="B36" s="204" t="s">
        <v>322</v>
      </c>
      <c r="C36" s="205" t="s">
        <v>766</v>
      </c>
      <c r="D36" s="204" t="s">
        <v>752</v>
      </c>
      <c r="E36" s="207">
        <v>54782</v>
      </c>
    </row>
    <row r="37" spans="1:5" ht="60" x14ac:dyDescent="0.25">
      <c r="A37" s="204" t="s">
        <v>894</v>
      </c>
      <c r="B37" s="204" t="s">
        <v>322</v>
      </c>
      <c r="C37" s="205" t="s">
        <v>895</v>
      </c>
      <c r="D37" s="204" t="s">
        <v>859</v>
      </c>
      <c r="E37" s="207">
        <v>55419</v>
      </c>
    </row>
    <row r="38" spans="1:5" x14ac:dyDescent="0.25">
      <c r="A38" s="204" t="s">
        <v>853</v>
      </c>
      <c r="B38" s="204" t="s">
        <v>322</v>
      </c>
      <c r="C38" s="205" t="s">
        <v>854</v>
      </c>
      <c r="D38" s="204" t="s">
        <v>752</v>
      </c>
      <c r="E38" s="207">
        <v>55874</v>
      </c>
    </row>
    <row r="39" spans="1:5" x14ac:dyDescent="0.25">
      <c r="A39" s="204" t="s">
        <v>771</v>
      </c>
      <c r="B39" s="204" t="s">
        <v>322</v>
      </c>
      <c r="C39" s="205" t="s">
        <v>772</v>
      </c>
      <c r="D39" s="204" t="s">
        <v>752</v>
      </c>
      <c r="E39" s="207">
        <v>57330</v>
      </c>
    </row>
    <row r="40" spans="1:5" x14ac:dyDescent="0.25">
      <c r="A40" s="204" t="s">
        <v>767</v>
      </c>
      <c r="B40" s="204" t="s">
        <v>322</v>
      </c>
      <c r="C40" s="205" t="s">
        <v>768</v>
      </c>
      <c r="D40" s="204" t="s">
        <v>752</v>
      </c>
      <c r="E40" s="207">
        <v>61698</v>
      </c>
    </row>
    <row r="41" spans="1:5" ht="45" x14ac:dyDescent="0.25">
      <c r="A41" s="204" t="s">
        <v>906</v>
      </c>
      <c r="B41" s="204" t="s">
        <v>322</v>
      </c>
      <c r="C41" s="205" t="s">
        <v>907</v>
      </c>
      <c r="D41" s="204" t="s">
        <v>859</v>
      </c>
      <c r="E41" s="207">
        <v>70980</v>
      </c>
    </row>
    <row r="42" spans="1:5" x14ac:dyDescent="0.25">
      <c r="A42" s="204" t="s">
        <v>773</v>
      </c>
      <c r="B42" s="204" t="s">
        <v>322</v>
      </c>
      <c r="C42" s="205" t="s">
        <v>774</v>
      </c>
      <c r="D42" s="204" t="s">
        <v>752</v>
      </c>
      <c r="E42" s="207">
        <v>72618</v>
      </c>
    </row>
    <row r="43" spans="1:5" x14ac:dyDescent="0.25">
      <c r="A43" s="204" t="s">
        <v>775</v>
      </c>
      <c r="B43" s="204" t="s">
        <v>322</v>
      </c>
      <c r="C43" s="205" t="s">
        <v>776</v>
      </c>
      <c r="D43" s="204" t="s">
        <v>752</v>
      </c>
      <c r="E43" s="207">
        <v>82901</v>
      </c>
    </row>
    <row r="44" spans="1:5" x14ac:dyDescent="0.25">
      <c r="A44" s="204" t="s">
        <v>783</v>
      </c>
      <c r="B44" s="204" t="s">
        <v>322</v>
      </c>
      <c r="C44" s="205" t="s">
        <v>784</v>
      </c>
      <c r="D44" s="204" t="s">
        <v>752</v>
      </c>
      <c r="E44" s="207">
        <v>103194</v>
      </c>
    </row>
    <row r="45" spans="1:5" x14ac:dyDescent="0.25">
      <c r="A45" s="204" t="s">
        <v>791</v>
      </c>
      <c r="B45" s="204" t="s">
        <v>322</v>
      </c>
      <c r="C45" s="205" t="s">
        <v>792</v>
      </c>
      <c r="D45" s="204" t="s">
        <v>752</v>
      </c>
      <c r="E45" s="207">
        <v>150878</v>
      </c>
    </row>
    <row r="46" spans="1:5" x14ac:dyDescent="0.25">
      <c r="A46" s="204" t="s">
        <v>898</v>
      </c>
      <c r="B46" s="204" t="s">
        <v>322</v>
      </c>
      <c r="C46" s="205" t="s">
        <v>899</v>
      </c>
      <c r="D46" s="204" t="s">
        <v>859</v>
      </c>
      <c r="E46" s="207">
        <v>158795</v>
      </c>
    </row>
    <row r="47" spans="1:5" x14ac:dyDescent="0.25">
      <c r="A47" s="204" t="s">
        <v>781</v>
      </c>
      <c r="B47" s="204" t="s">
        <v>322</v>
      </c>
      <c r="C47" s="205" t="s">
        <v>782</v>
      </c>
      <c r="D47" s="204" t="s">
        <v>752</v>
      </c>
      <c r="E47" s="207">
        <v>188188</v>
      </c>
    </row>
    <row r="48" spans="1:5" x14ac:dyDescent="0.25">
      <c r="A48" s="204" t="s">
        <v>797</v>
      </c>
      <c r="B48" s="204" t="s">
        <v>322</v>
      </c>
      <c r="C48" s="205" t="s">
        <v>798</v>
      </c>
      <c r="D48" s="204" t="s">
        <v>752</v>
      </c>
      <c r="E48" s="207">
        <v>199472</v>
      </c>
    </row>
    <row r="49" spans="1:5" x14ac:dyDescent="0.25">
      <c r="A49" s="204" t="s">
        <v>829</v>
      </c>
      <c r="B49" s="204" t="s">
        <v>322</v>
      </c>
      <c r="C49" s="205" t="s">
        <v>830</v>
      </c>
      <c r="D49" s="204" t="s">
        <v>752</v>
      </c>
      <c r="E49" s="207">
        <v>205751</v>
      </c>
    </row>
    <row r="50" spans="1:5" x14ac:dyDescent="0.25">
      <c r="A50" s="204" t="s">
        <v>900</v>
      </c>
      <c r="B50" s="204" t="s">
        <v>322</v>
      </c>
      <c r="C50" s="205" t="s">
        <v>901</v>
      </c>
      <c r="D50" s="204" t="s">
        <v>859</v>
      </c>
      <c r="E50" s="207">
        <v>209573</v>
      </c>
    </row>
    <row r="51" spans="1:5" x14ac:dyDescent="0.25">
      <c r="A51" s="204" t="s">
        <v>845</v>
      </c>
      <c r="B51" s="204" t="s">
        <v>322</v>
      </c>
      <c r="C51" s="205" t="s">
        <v>846</v>
      </c>
      <c r="D51" s="204" t="s">
        <v>752</v>
      </c>
      <c r="E51" s="207">
        <v>230321</v>
      </c>
    </row>
    <row r="52" spans="1:5" x14ac:dyDescent="0.25">
      <c r="A52" s="204" t="s">
        <v>827</v>
      </c>
      <c r="B52" s="204" t="s">
        <v>322</v>
      </c>
      <c r="C52" s="205" t="s">
        <v>828</v>
      </c>
      <c r="D52" s="204" t="s">
        <v>752</v>
      </c>
      <c r="E52" s="207">
        <v>244335</v>
      </c>
    </row>
    <row r="53" spans="1:5" x14ac:dyDescent="0.25">
      <c r="A53" s="204" t="s">
        <v>803</v>
      </c>
      <c r="B53" s="204" t="s">
        <v>322</v>
      </c>
      <c r="C53" s="205" t="s">
        <v>804</v>
      </c>
      <c r="D53" s="204" t="s">
        <v>752</v>
      </c>
      <c r="E53" s="207">
        <v>266266</v>
      </c>
    </row>
    <row r="54" spans="1:5" x14ac:dyDescent="0.25">
      <c r="A54" s="204" t="s">
        <v>831</v>
      </c>
      <c r="B54" s="204" t="s">
        <v>322</v>
      </c>
      <c r="C54" s="205" t="s">
        <v>832</v>
      </c>
      <c r="D54" s="204" t="s">
        <v>752</v>
      </c>
      <c r="E54" s="207">
        <v>282555</v>
      </c>
    </row>
    <row r="55" spans="1:5" x14ac:dyDescent="0.25">
      <c r="A55" s="204" t="s">
        <v>813</v>
      </c>
      <c r="B55" s="204" t="s">
        <v>322</v>
      </c>
      <c r="C55" s="205" t="s">
        <v>814</v>
      </c>
      <c r="D55" s="204" t="s">
        <v>752</v>
      </c>
      <c r="E55" s="207">
        <v>309491</v>
      </c>
    </row>
    <row r="56" spans="1:5" x14ac:dyDescent="0.25">
      <c r="A56" s="204" t="s">
        <v>799</v>
      </c>
      <c r="B56" s="204" t="s">
        <v>322</v>
      </c>
      <c r="C56" s="205" t="s">
        <v>800</v>
      </c>
      <c r="D56" s="204" t="s">
        <v>752</v>
      </c>
      <c r="E56" s="207">
        <v>310856</v>
      </c>
    </row>
    <row r="57" spans="1:5" x14ac:dyDescent="0.25">
      <c r="A57" s="204" t="s">
        <v>801</v>
      </c>
      <c r="B57" s="204" t="s">
        <v>322</v>
      </c>
      <c r="C57" s="205" t="s">
        <v>802</v>
      </c>
      <c r="D57" s="204" t="s">
        <v>752</v>
      </c>
      <c r="E57" s="207">
        <v>310856</v>
      </c>
    </row>
    <row r="58" spans="1:5" x14ac:dyDescent="0.25">
      <c r="A58" s="204" t="s">
        <v>849</v>
      </c>
      <c r="B58" s="204" t="s">
        <v>322</v>
      </c>
      <c r="C58" s="205" t="s">
        <v>850</v>
      </c>
      <c r="D58" s="204" t="s">
        <v>752</v>
      </c>
      <c r="E58" s="207">
        <v>314860</v>
      </c>
    </row>
    <row r="59" spans="1:5" x14ac:dyDescent="0.25">
      <c r="A59" s="204" t="s">
        <v>837</v>
      </c>
      <c r="B59" s="204" t="s">
        <v>322</v>
      </c>
      <c r="C59" s="205" t="s">
        <v>838</v>
      </c>
      <c r="D59" s="204" t="s">
        <v>752</v>
      </c>
      <c r="E59" s="207">
        <v>326053.00000000006</v>
      </c>
    </row>
    <row r="60" spans="1:5" x14ac:dyDescent="0.25">
      <c r="A60" s="204" t="s">
        <v>855</v>
      </c>
      <c r="B60" s="204" t="s">
        <v>322</v>
      </c>
      <c r="C60" s="205" t="s">
        <v>856</v>
      </c>
      <c r="D60" s="204" t="s">
        <v>752</v>
      </c>
      <c r="E60" s="207">
        <v>357630</v>
      </c>
    </row>
    <row r="61" spans="1:5" x14ac:dyDescent="0.25">
      <c r="A61" s="204" t="s">
        <v>835</v>
      </c>
      <c r="B61" s="204" t="s">
        <v>322</v>
      </c>
      <c r="C61" s="205" t="s">
        <v>836</v>
      </c>
      <c r="D61" s="204" t="s">
        <v>752</v>
      </c>
      <c r="E61" s="207">
        <v>368550</v>
      </c>
    </row>
    <row r="62" spans="1:5" x14ac:dyDescent="0.25">
      <c r="A62" s="204" t="s">
        <v>795</v>
      </c>
      <c r="B62" s="204" t="s">
        <v>322</v>
      </c>
      <c r="C62" s="205" t="s">
        <v>796</v>
      </c>
      <c r="D62" s="204" t="s">
        <v>752</v>
      </c>
      <c r="E62" s="207">
        <v>388297</v>
      </c>
    </row>
    <row r="63" spans="1:5" x14ac:dyDescent="0.25">
      <c r="A63" s="204" t="s">
        <v>793</v>
      </c>
      <c r="B63" s="204" t="s">
        <v>322</v>
      </c>
      <c r="C63" s="205" t="s">
        <v>794</v>
      </c>
      <c r="D63" s="204" t="s">
        <v>752</v>
      </c>
      <c r="E63" s="207">
        <v>391573.00000000006</v>
      </c>
    </row>
    <row r="64" spans="1:5" x14ac:dyDescent="0.25">
      <c r="A64" s="204" t="s">
        <v>805</v>
      </c>
      <c r="B64" s="204" t="s">
        <v>322</v>
      </c>
      <c r="C64" s="205" t="s">
        <v>806</v>
      </c>
      <c r="D64" s="204" t="s">
        <v>752</v>
      </c>
      <c r="E64" s="207">
        <v>403949</v>
      </c>
    </row>
    <row r="65" spans="1:5" x14ac:dyDescent="0.25">
      <c r="A65" s="204" t="s">
        <v>839</v>
      </c>
      <c r="B65" s="204" t="s">
        <v>322</v>
      </c>
      <c r="C65" s="205" t="s">
        <v>840</v>
      </c>
      <c r="D65" s="204" t="s">
        <v>752</v>
      </c>
      <c r="E65" s="207">
        <v>409409</v>
      </c>
    </row>
    <row r="66" spans="1:5" x14ac:dyDescent="0.25">
      <c r="A66" s="204" t="s">
        <v>807</v>
      </c>
      <c r="B66" s="204" t="s">
        <v>322</v>
      </c>
      <c r="C66" s="205" t="s">
        <v>808</v>
      </c>
      <c r="D66" s="204" t="s">
        <v>752</v>
      </c>
      <c r="E66" s="207">
        <v>425516</v>
      </c>
    </row>
    <row r="67" spans="1:5" x14ac:dyDescent="0.25">
      <c r="A67" s="204" t="s">
        <v>902</v>
      </c>
      <c r="B67" s="204" t="s">
        <v>322</v>
      </c>
      <c r="C67" s="205" t="s">
        <v>903</v>
      </c>
      <c r="D67" s="204" t="s">
        <v>859</v>
      </c>
      <c r="E67" s="207">
        <v>456638.00000000006</v>
      </c>
    </row>
    <row r="68" spans="1:5" x14ac:dyDescent="0.25">
      <c r="A68" s="204" t="s">
        <v>819</v>
      </c>
      <c r="B68" s="204" t="s">
        <v>322</v>
      </c>
      <c r="C68" s="205" t="s">
        <v>820</v>
      </c>
      <c r="D68" s="204" t="s">
        <v>752</v>
      </c>
      <c r="E68" s="207">
        <v>481572</v>
      </c>
    </row>
    <row r="69" spans="1:5" x14ac:dyDescent="0.25">
      <c r="A69" s="204" t="s">
        <v>821</v>
      </c>
      <c r="B69" s="204" t="s">
        <v>322</v>
      </c>
      <c r="C69" s="205" t="s">
        <v>822</v>
      </c>
      <c r="D69" s="204" t="s">
        <v>752</v>
      </c>
      <c r="E69" s="207">
        <v>481572</v>
      </c>
    </row>
    <row r="70" spans="1:5" x14ac:dyDescent="0.25">
      <c r="A70" s="204" t="s">
        <v>833</v>
      </c>
      <c r="B70" s="204" t="s">
        <v>322</v>
      </c>
      <c r="C70" s="205" t="s">
        <v>834</v>
      </c>
      <c r="D70" s="204" t="s">
        <v>752</v>
      </c>
      <c r="E70" s="207">
        <v>491036</v>
      </c>
    </row>
    <row r="71" spans="1:5" x14ac:dyDescent="0.25">
      <c r="A71" s="204" t="s">
        <v>817</v>
      </c>
      <c r="B71" s="204" t="s">
        <v>322</v>
      </c>
      <c r="C71" s="205" t="s">
        <v>818</v>
      </c>
      <c r="D71" s="204" t="s">
        <v>752</v>
      </c>
      <c r="E71" s="207">
        <v>506870</v>
      </c>
    </row>
    <row r="72" spans="1:5" x14ac:dyDescent="0.25">
      <c r="A72" s="204" t="s">
        <v>847</v>
      </c>
      <c r="B72" s="204" t="s">
        <v>322</v>
      </c>
      <c r="C72" s="205" t="s">
        <v>848</v>
      </c>
      <c r="D72" s="204" t="s">
        <v>752</v>
      </c>
      <c r="E72" s="207">
        <v>515515</v>
      </c>
    </row>
    <row r="73" spans="1:5" x14ac:dyDescent="0.25">
      <c r="A73" s="204" t="s">
        <v>841</v>
      </c>
      <c r="B73" s="204" t="s">
        <v>322</v>
      </c>
      <c r="C73" s="205" t="s">
        <v>842</v>
      </c>
      <c r="D73" s="204" t="s">
        <v>752</v>
      </c>
      <c r="E73" s="207">
        <v>537446</v>
      </c>
    </row>
    <row r="74" spans="1:5" x14ac:dyDescent="0.25">
      <c r="A74" s="204" t="s">
        <v>815</v>
      </c>
      <c r="B74" s="204" t="s">
        <v>322</v>
      </c>
      <c r="C74" s="205" t="s">
        <v>816</v>
      </c>
      <c r="D74" s="204" t="s">
        <v>752</v>
      </c>
      <c r="E74" s="207">
        <v>542997</v>
      </c>
    </row>
    <row r="75" spans="1:5" x14ac:dyDescent="0.25">
      <c r="A75" s="204" t="s">
        <v>843</v>
      </c>
      <c r="B75" s="204" t="s">
        <v>322</v>
      </c>
      <c r="C75" s="205" t="s">
        <v>844</v>
      </c>
      <c r="D75" s="204" t="s">
        <v>752</v>
      </c>
      <c r="E75" s="207">
        <v>612430</v>
      </c>
    </row>
    <row r="76" spans="1:5" x14ac:dyDescent="0.25">
      <c r="A76" s="204" t="s">
        <v>809</v>
      </c>
      <c r="B76" s="204" t="s">
        <v>322</v>
      </c>
      <c r="C76" s="205" t="s">
        <v>810</v>
      </c>
      <c r="D76" s="204" t="s">
        <v>752</v>
      </c>
      <c r="E76" s="207">
        <v>646282</v>
      </c>
    </row>
    <row r="77" spans="1:5" x14ac:dyDescent="0.25">
      <c r="A77" s="204" t="s">
        <v>811</v>
      </c>
      <c r="B77" s="204" t="s">
        <v>322</v>
      </c>
      <c r="C77" s="205" t="s">
        <v>812</v>
      </c>
      <c r="D77" s="204" t="s">
        <v>752</v>
      </c>
      <c r="E77" s="207">
        <v>646282</v>
      </c>
    </row>
    <row r="78" spans="1:5" x14ac:dyDescent="0.25">
      <c r="A78" s="204" t="s">
        <v>823</v>
      </c>
      <c r="B78" s="204" t="s">
        <v>322</v>
      </c>
      <c r="C78" s="205" t="s">
        <v>824</v>
      </c>
      <c r="D78" s="204" t="s">
        <v>752</v>
      </c>
      <c r="E78" s="207">
        <v>750204</v>
      </c>
    </row>
    <row r="79" spans="1:5" x14ac:dyDescent="0.25">
      <c r="A79" s="204" t="s">
        <v>878</v>
      </c>
      <c r="B79" s="204" t="s">
        <v>322</v>
      </c>
      <c r="C79" s="205" t="s">
        <v>879</v>
      </c>
      <c r="D79" s="204" t="s">
        <v>859</v>
      </c>
      <c r="E79" s="207">
        <v>757029</v>
      </c>
    </row>
    <row r="80" spans="1:5" x14ac:dyDescent="0.25">
      <c r="A80" s="204" t="s">
        <v>825</v>
      </c>
      <c r="B80" s="204" t="s">
        <v>322</v>
      </c>
      <c r="C80" s="205" t="s">
        <v>826</v>
      </c>
      <c r="D80" s="204" t="s">
        <v>752</v>
      </c>
      <c r="E80" s="207">
        <v>860314</v>
      </c>
    </row>
  </sheetData>
  <autoFilter ref="A2:E2">
    <filterColumn colId="1" showButton="0"/>
    <sortState ref="A3:G80">
      <sortCondition ref="E2"/>
    </sortState>
  </autoFilter>
  <mergeCells count="1">
    <mergeCell ref="B2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/>
  <dimension ref="A1:D4"/>
  <sheetViews>
    <sheetView zoomScale="130" zoomScaleNormal="130" workbookViewId="0"/>
  </sheetViews>
  <sheetFormatPr defaultRowHeight="15" x14ac:dyDescent="0.25"/>
  <cols>
    <col min="1" max="1" width="44.7109375" customWidth="1"/>
    <col min="4" max="4" width="10.85546875" bestFit="1" customWidth="1"/>
  </cols>
  <sheetData>
    <row r="1" spans="1:4" ht="45" x14ac:dyDescent="0.25">
      <c r="A1" s="79" t="s">
        <v>423</v>
      </c>
      <c r="B1" s="80">
        <v>8550</v>
      </c>
      <c r="D1" s="214">
        <v>42177</v>
      </c>
    </row>
    <row r="2" spans="1:4" ht="45" x14ac:dyDescent="0.25">
      <c r="A2" s="79" t="s">
        <v>424</v>
      </c>
      <c r="B2" s="80">
        <v>4050</v>
      </c>
      <c r="D2" s="214">
        <v>42177</v>
      </c>
    </row>
    <row r="3" spans="1:4" ht="45" x14ac:dyDescent="0.25">
      <c r="A3" s="79" t="s">
        <v>425</v>
      </c>
      <c r="B3" s="215">
        <v>4500</v>
      </c>
      <c r="D3" t="s">
        <v>998</v>
      </c>
    </row>
    <row r="4" spans="1:4" x14ac:dyDescent="0.25">
      <c r="A4" s="42" t="s">
        <v>426</v>
      </c>
      <c r="B4" s="80">
        <v>9675</v>
      </c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E20"/>
  <sheetViews>
    <sheetView workbookViewId="0"/>
  </sheetViews>
  <sheetFormatPr defaultRowHeight="15" outlineLevelCol="1" x14ac:dyDescent="0.25"/>
  <cols>
    <col min="1" max="1" width="50.28515625" style="143" customWidth="1"/>
    <col min="2" max="2" width="9.140625" style="33" customWidth="1" outlineLevel="1"/>
    <col min="3" max="3" width="12" style="33" customWidth="1"/>
    <col min="4" max="4" width="9.140625" style="33" customWidth="1" outlineLevel="1"/>
    <col min="5" max="5" width="9.140625" style="34" customWidth="1" outlineLevel="1"/>
  </cols>
  <sheetData>
    <row r="1" spans="1:5" ht="30" x14ac:dyDescent="0.25">
      <c r="A1" s="143" t="s">
        <v>999</v>
      </c>
      <c r="B1" s="218" t="s">
        <v>430</v>
      </c>
      <c r="C1" s="222" t="s">
        <v>407</v>
      </c>
      <c r="D1" s="219" t="s">
        <v>1001</v>
      </c>
      <c r="E1" s="220" t="s">
        <v>1000</v>
      </c>
    </row>
    <row r="2" spans="1:5" ht="15.75" x14ac:dyDescent="0.25">
      <c r="A2" s="221" t="s">
        <v>1002</v>
      </c>
      <c r="B2" s="213"/>
      <c r="C2" s="223"/>
      <c r="D2" s="213"/>
      <c r="E2" s="216"/>
    </row>
    <row r="3" spans="1:5" ht="15.75" x14ac:dyDescent="0.25">
      <c r="A3" s="58" t="s">
        <v>1003</v>
      </c>
      <c r="B3" s="213">
        <v>37771</v>
      </c>
      <c r="C3" s="223">
        <v>10810.8</v>
      </c>
      <c r="D3" s="213" t="s">
        <v>1004</v>
      </c>
      <c r="E3" s="216"/>
    </row>
    <row r="4" spans="1:5" ht="15.75" x14ac:dyDescent="0.25">
      <c r="A4" s="58" t="s">
        <v>1005</v>
      </c>
      <c r="B4" s="213">
        <v>72885</v>
      </c>
      <c r="C4" s="223">
        <v>26715</v>
      </c>
      <c r="D4" s="213" t="s">
        <v>1007</v>
      </c>
      <c r="E4" s="216" t="s">
        <v>1006</v>
      </c>
    </row>
    <row r="5" spans="1:5" ht="15.75" x14ac:dyDescent="0.25">
      <c r="A5" s="58" t="s">
        <v>1008</v>
      </c>
      <c r="B5" s="213">
        <v>96377</v>
      </c>
      <c r="C5" s="223">
        <v>34417.5</v>
      </c>
      <c r="D5" s="213" t="s">
        <v>1007</v>
      </c>
      <c r="E5" s="216" t="s">
        <v>1009</v>
      </c>
    </row>
    <row r="6" spans="1:5" ht="15.75" x14ac:dyDescent="0.25">
      <c r="A6" s="58" t="s">
        <v>1010</v>
      </c>
      <c r="B6" s="213">
        <v>72879</v>
      </c>
      <c r="C6" s="223">
        <v>36952.5</v>
      </c>
      <c r="D6" s="213" t="s">
        <v>1012</v>
      </c>
      <c r="E6" s="216" t="s">
        <v>1011</v>
      </c>
    </row>
    <row r="7" spans="1:5" ht="15.75" x14ac:dyDescent="0.25">
      <c r="A7" s="58" t="s">
        <v>1013</v>
      </c>
      <c r="B7" s="213">
        <v>72877</v>
      </c>
      <c r="C7" s="223">
        <v>38902.5</v>
      </c>
      <c r="D7" s="213" t="s">
        <v>1015</v>
      </c>
      <c r="E7" s="216" t="s">
        <v>1014</v>
      </c>
    </row>
    <row r="8" spans="1:5" ht="15.75" x14ac:dyDescent="0.25">
      <c r="A8" s="58" t="s">
        <v>1016</v>
      </c>
      <c r="B8" s="213">
        <v>94341</v>
      </c>
      <c r="C8" s="223">
        <v>39780</v>
      </c>
      <c r="D8" s="213" t="s">
        <v>1012</v>
      </c>
      <c r="E8" s="216" t="s">
        <v>1017</v>
      </c>
    </row>
    <row r="9" spans="1:5" ht="15.75" x14ac:dyDescent="0.25">
      <c r="A9" s="58" t="s">
        <v>1018</v>
      </c>
      <c r="B9" s="213">
        <v>72878</v>
      </c>
      <c r="C9" s="223">
        <v>41047.5</v>
      </c>
      <c r="D9" s="213" t="s">
        <v>1012</v>
      </c>
      <c r="E9" s="216" t="s">
        <v>1014</v>
      </c>
    </row>
    <row r="10" spans="1:5" ht="15.75" x14ac:dyDescent="0.25">
      <c r="A10" s="58" t="s">
        <v>1019</v>
      </c>
      <c r="B10" s="213">
        <v>94342</v>
      </c>
      <c r="C10" s="223">
        <v>60840</v>
      </c>
      <c r="D10" s="213" t="s">
        <v>1012</v>
      </c>
      <c r="E10" s="216" t="s">
        <v>1020</v>
      </c>
    </row>
    <row r="11" spans="1:5" ht="15.75" x14ac:dyDescent="0.25">
      <c r="A11" s="58" t="s">
        <v>1021</v>
      </c>
      <c r="B11" s="213">
        <v>72881</v>
      </c>
      <c r="C11" s="223">
        <v>67177.5</v>
      </c>
      <c r="D11" s="213" t="s">
        <v>1012</v>
      </c>
      <c r="E11" s="216" t="s">
        <v>1022</v>
      </c>
    </row>
    <row r="12" spans="1:5" ht="15.75" x14ac:dyDescent="0.25">
      <c r="A12" s="58" t="s">
        <v>1023</v>
      </c>
      <c r="B12" s="213">
        <v>72883</v>
      </c>
      <c r="C12" s="223">
        <v>60750</v>
      </c>
      <c r="D12" s="213" t="s">
        <v>1024</v>
      </c>
      <c r="E12" s="216"/>
    </row>
    <row r="13" spans="1:5" ht="30" x14ac:dyDescent="0.25">
      <c r="A13" s="58" t="s">
        <v>1025</v>
      </c>
      <c r="B13" s="213">
        <v>72876</v>
      </c>
      <c r="C13" s="223">
        <v>72832.5</v>
      </c>
      <c r="D13" s="213" t="s">
        <v>1024</v>
      </c>
      <c r="E13" s="216"/>
    </row>
    <row r="14" spans="1:5" ht="15.75" x14ac:dyDescent="0.25">
      <c r="A14" s="58" t="s">
        <v>1026</v>
      </c>
      <c r="B14" s="213">
        <v>72880</v>
      </c>
      <c r="C14" s="223">
        <v>96915</v>
      </c>
      <c r="D14" s="213" t="s">
        <v>1024</v>
      </c>
      <c r="E14" s="216" t="s">
        <v>1027</v>
      </c>
    </row>
    <row r="15" spans="1:5" ht="15.75" x14ac:dyDescent="0.25">
      <c r="A15" s="221" t="s">
        <v>1028</v>
      </c>
      <c r="B15" s="213"/>
      <c r="C15" s="223"/>
      <c r="D15" s="213"/>
      <c r="E15" s="216"/>
    </row>
    <row r="16" spans="1:5" ht="15.75" x14ac:dyDescent="0.25">
      <c r="A16" s="58" t="s">
        <v>1029</v>
      </c>
      <c r="B16" s="213">
        <v>72893</v>
      </c>
      <c r="C16" s="223">
        <v>33480</v>
      </c>
      <c r="D16" s="213" t="s">
        <v>1012</v>
      </c>
      <c r="E16" s="216"/>
    </row>
    <row r="17" spans="1:5" ht="15.75" x14ac:dyDescent="0.25">
      <c r="A17" s="221" t="s">
        <v>1030</v>
      </c>
      <c r="B17" s="213"/>
      <c r="C17" s="223"/>
      <c r="D17" s="213"/>
      <c r="E17" s="216"/>
    </row>
    <row r="18" spans="1:5" ht="30" x14ac:dyDescent="0.25">
      <c r="A18" s="58" t="s">
        <v>1031</v>
      </c>
      <c r="B18" s="213">
        <v>67736</v>
      </c>
      <c r="C18" s="223">
        <v>20202</v>
      </c>
      <c r="D18" s="213" t="s">
        <v>1007</v>
      </c>
      <c r="E18" s="216"/>
    </row>
    <row r="19" spans="1:5" ht="15.75" x14ac:dyDescent="0.25">
      <c r="A19" s="221" t="s">
        <v>1032</v>
      </c>
      <c r="B19" s="213"/>
      <c r="C19" s="223"/>
      <c r="D19" s="213"/>
      <c r="E19" s="216"/>
    </row>
    <row r="20" spans="1:5" ht="45" x14ac:dyDescent="0.25">
      <c r="A20" s="58" t="s">
        <v>1033</v>
      </c>
      <c r="B20" s="213">
        <v>71322</v>
      </c>
      <c r="C20" s="223">
        <v>22932</v>
      </c>
      <c r="D20" s="217" t="s">
        <v>1034</v>
      </c>
      <c r="E20" s="216"/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N34"/>
  <sheetViews>
    <sheetView workbookViewId="0">
      <selection sqref="A1:C1"/>
    </sheetView>
  </sheetViews>
  <sheetFormatPr defaultRowHeight="15" x14ac:dyDescent="0.25"/>
  <cols>
    <col min="1" max="1" width="35.42578125" customWidth="1"/>
    <col min="2" max="2" width="10.85546875" customWidth="1"/>
    <col min="3" max="3" width="10.42578125" customWidth="1"/>
  </cols>
  <sheetData>
    <row r="1" spans="1:14" ht="15.75" x14ac:dyDescent="0.25">
      <c r="A1" s="355" t="s">
        <v>409</v>
      </c>
      <c r="B1" s="355"/>
      <c r="C1" s="355"/>
    </row>
    <row r="2" spans="1:14" ht="15.75" x14ac:dyDescent="0.25">
      <c r="A2" s="355" t="s">
        <v>410</v>
      </c>
      <c r="B2" s="355"/>
      <c r="C2" s="355"/>
    </row>
    <row r="3" spans="1:14" x14ac:dyDescent="0.25">
      <c r="A3" s="356" t="s">
        <v>411</v>
      </c>
      <c r="B3" s="356"/>
      <c r="C3" s="356"/>
    </row>
    <row r="4" spans="1:14" x14ac:dyDescent="0.25">
      <c r="A4" s="356" t="s">
        <v>412</v>
      </c>
      <c r="B4" s="356"/>
      <c r="C4" s="356"/>
    </row>
    <row r="5" spans="1:14" x14ac:dyDescent="0.25">
      <c r="A5" s="356" t="s">
        <v>413</v>
      </c>
      <c r="B5" s="356"/>
      <c r="C5" s="356"/>
    </row>
    <row r="6" spans="1:14" x14ac:dyDescent="0.25">
      <c r="A6" s="354" t="s">
        <v>414</v>
      </c>
      <c r="B6" s="354"/>
      <c r="C6" s="354"/>
    </row>
    <row r="7" spans="1:14" ht="15.75" thickBot="1" x14ac:dyDescent="0.3">
      <c r="A7" s="348" t="s">
        <v>415</v>
      </c>
      <c r="B7" s="348"/>
      <c r="C7" s="349"/>
    </row>
    <row r="8" spans="1:14" s="37" customFormat="1" ht="20.25" x14ac:dyDescent="0.25">
      <c r="A8" s="36" t="s">
        <v>375</v>
      </c>
      <c r="B8" s="350" t="s">
        <v>362</v>
      </c>
      <c r="C8" s="352" t="s">
        <v>363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5"/>
    </row>
    <row r="9" spans="1:14" s="37" customFormat="1" ht="17.25" customHeight="1" thickBot="1" x14ac:dyDescent="0.3">
      <c r="A9" s="38" t="s">
        <v>376</v>
      </c>
      <c r="B9" s="351"/>
      <c r="C9" s="353"/>
      <c r="D9" s="61"/>
      <c r="E9" s="61"/>
      <c r="F9" s="61"/>
      <c r="G9" s="61"/>
      <c r="H9" s="61"/>
      <c r="I9" s="61"/>
      <c r="J9" s="61"/>
      <c r="K9" s="61"/>
      <c r="L9" s="61"/>
      <c r="M9" s="61"/>
      <c r="N9" s="66"/>
    </row>
    <row r="10" spans="1:14" s="37" customFormat="1" ht="19.5" thickBot="1" x14ac:dyDescent="0.3">
      <c r="A10" s="35" t="s">
        <v>364</v>
      </c>
      <c r="B10" s="39">
        <v>389424.10000000003</v>
      </c>
      <c r="C10" s="39">
        <v>368559.10000000003</v>
      </c>
      <c r="D10" s="28"/>
      <c r="E10" s="61"/>
      <c r="F10" s="61"/>
      <c r="G10" s="61"/>
      <c r="H10" s="61"/>
      <c r="I10" s="61"/>
      <c r="J10" s="61"/>
      <c r="K10" s="61"/>
      <c r="L10" s="61"/>
      <c r="M10" s="61"/>
      <c r="N10" s="66"/>
    </row>
    <row r="11" spans="1:14" s="37" customFormat="1" ht="19.5" thickBot="1" x14ac:dyDescent="0.3">
      <c r="A11" s="35" t="s">
        <v>365</v>
      </c>
      <c r="B11" s="39">
        <v>444863.9</v>
      </c>
      <c r="C11" s="39">
        <v>417043.9</v>
      </c>
      <c r="D11" s="61"/>
      <c r="E11" s="61"/>
      <c r="F11" s="61"/>
      <c r="G11" s="61"/>
      <c r="H11" s="28"/>
      <c r="I11" s="61"/>
      <c r="J11" s="61"/>
      <c r="K11" s="61"/>
      <c r="L11" s="61"/>
      <c r="M11" s="61"/>
      <c r="N11" s="66"/>
    </row>
    <row r="12" spans="1:14" s="37" customFormat="1" ht="19.5" thickBot="1" x14ac:dyDescent="0.3">
      <c r="A12" s="35" t="s">
        <v>366</v>
      </c>
      <c r="B12" s="39">
        <v>500303.7</v>
      </c>
      <c r="C12" s="39">
        <v>465528.7</v>
      </c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6"/>
    </row>
    <row r="13" spans="1:14" s="37" customFormat="1" ht="19.5" thickBot="1" x14ac:dyDescent="0.3">
      <c r="A13" s="35" t="s">
        <v>367</v>
      </c>
      <c r="B13" s="39">
        <v>555743.5</v>
      </c>
      <c r="C13" s="39">
        <v>514013.5</v>
      </c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6"/>
    </row>
    <row r="14" spans="1:14" s="37" customFormat="1" ht="19.5" thickBot="1" x14ac:dyDescent="0.3">
      <c r="A14" s="35" t="s">
        <v>368</v>
      </c>
      <c r="B14" s="39">
        <v>611183.30000000005</v>
      </c>
      <c r="C14" s="39">
        <v>562498.30000000005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6"/>
    </row>
    <row r="15" spans="1:14" s="37" customFormat="1" ht="19.5" thickBot="1" x14ac:dyDescent="0.3">
      <c r="A15" s="35" t="s">
        <v>369</v>
      </c>
      <c r="B15" s="39">
        <v>666623.1</v>
      </c>
      <c r="C15" s="39">
        <v>610983.1</v>
      </c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6"/>
    </row>
    <row r="16" spans="1:14" s="37" customFormat="1" ht="19.5" thickBot="1" x14ac:dyDescent="0.3">
      <c r="A16" s="35" t="s">
        <v>370</v>
      </c>
      <c r="B16" s="39">
        <v>722062.9</v>
      </c>
      <c r="C16" s="39">
        <v>659467.9</v>
      </c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6"/>
    </row>
    <row r="17" spans="1:14" s="37" customFormat="1" ht="19.5" thickBot="1" x14ac:dyDescent="0.3">
      <c r="A17" s="35" t="s">
        <v>371</v>
      </c>
      <c r="B17" s="39">
        <v>777502.70000000007</v>
      </c>
      <c r="C17" s="39">
        <v>707952.70000000007</v>
      </c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6"/>
    </row>
    <row r="18" spans="1:14" s="37" customFormat="1" ht="19.5" thickBot="1" x14ac:dyDescent="0.3">
      <c r="A18" s="35" t="s">
        <v>372</v>
      </c>
      <c r="B18" s="39">
        <v>832942.5</v>
      </c>
      <c r="C18" s="39">
        <v>756437.5</v>
      </c>
      <c r="D18" s="61"/>
      <c r="E18" s="61"/>
      <c r="F18" s="28"/>
      <c r="G18" s="61"/>
      <c r="H18" s="61"/>
      <c r="I18" s="61"/>
      <c r="J18" s="61"/>
      <c r="K18" s="61"/>
      <c r="L18" s="61"/>
      <c r="M18" s="61"/>
      <c r="N18" s="66"/>
    </row>
    <row r="19" spans="1:14" s="37" customFormat="1" ht="19.5" thickBot="1" x14ac:dyDescent="0.3">
      <c r="A19" s="40" t="s">
        <v>373</v>
      </c>
      <c r="B19" s="39">
        <v>888381</v>
      </c>
      <c r="C19" s="39">
        <v>804922.3</v>
      </c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8"/>
    </row>
    <row r="20" spans="1:14" s="37" customFormat="1" ht="21" thickBot="1" x14ac:dyDescent="0.3">
      <c r="A20" s="321" t="s">
        <v>374</v>
      </c>
      <c r="B20" s="69"/>
      <c r="C20" s="70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5"/>
    </row>
    <row r="21" spans="1:14" s="37" customFormat="1" ht="19.5" thickBot="1" x14ac:dyDescent="0.3">
      <c r="A21" s="41" t="s">
        <v>365</v>
      </c>
      <c r="B21" s="62">
        <v>155789.4</v>
      </c>
      <c r="C21" s="60"/>
      <c r="D21" s="61"/>
      <c r="E21" s="28"/>
      <c r="F21" s="61"/>
      <c r="G21" s="61"/>
      <c r="H21" s="61"/>
      <c r="I21" s="61"/>
      <c r="J21" s="61"/>
      <c r="K21" s="61"/>
      <c r="L21" s="61"/>
      <c r="M21" s="61"/>
      <c r="N21" s="66"/>
    </row>
    <row r="22" spans="1:14" s="37" customFormat="1" ht="19.5" thickBot="1" x14ac:dyDescent="0.3">
      <c r="A22" s="41" t="s">
        <v>366</v>
      </c>
      <c r="B22" s="63">
        <v>157864.20000000001</v>
      </c>
      <c r="C22" s="60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6"/>
    </row>
    <row r="23" spans="1:14" s="37" customFormat="1" ht="19.5" thickBot="1" x14ac:dyDescent="0.3">
      <c r="A23" s="41" t="s">
        <v>367</v>
      </c>
      <c r="B23" s="63">
        <v>159941.6</v>
      </c>
      <c r="C23" s="60"/>
      <c r="D23" s="61"/>
      <c r="E23" s="61"/>
      <c r="F23" s="28"/>
      <c r="G23" s="61"/>
      <c r="H23" s="61"/>
      <c r="I23" s="61"/>
      <c r="J23" s="28"/>
      <c r="K23" s="61"/>
      <c r="L23" s="61"/>
      <c r="M23" s="61"/>
      <c r="N23" s="66"/>
    </row>
    <row r="24" spans="1:14" s="37" customFormat="1" ht="19.5" thickBot="1" x14ac:dyDescent="0.3">
      <c r="A24" s="41" t="s">
        <v>368</v>
      </c>
      <c r="B24" s="63">
        <v>162019</v>
      </c>
      <c r="C24" s="60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6"/>
    </row>
    <row r="25" spans="1:14" s="37" customFormat="1" ht="19.5" thickBot="1" x14ac:dyDescent="0.3">
      <c r="A25" s="41" t="s">
        <v>369</v>
      </c>
      <c r="B25" s="63">
        <v>164093.80000000002</v>
      </c>
      <c r="C25" s="71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</row>
    <row r="26" spans="1:14" ht="21" thickBot="1" x14ac:dyDescent="0.3">
      <c r="A26" s="59" t="s">
        <v>416</v>
      </c>
      <c r="B26" s="62"/>
      <c r="C26" s="70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3"/>
    </row>
    <row r="27" spans="1:14" ht="19.5" thickBot="1" x14ac:dyDescent="0.3">
      <c r="A27" s="35" t="s">
        <v>364</v>
      </c>
      <c r="B27" s="63">
        <v>46410</v>
      </c>
      <c r="C27" s="60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74"/>
    </row>
    <row r="28" spans="1:14" ht="19.5" thickBot="1" x14ac:dyDescent="0.3">
      <c r="A28" s="35" t="s">
        <v>365</v>
      </c>
      <c r="B28" s="63">
        <v>59670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74"/>
    </row>
    <row r="29" spans="1:14" ht="19.5" thickBot="1" x14ac:dyDescent="0.3">
      <c r="A29" s="35" t="s">
        <v>366</v>
      </c>
      <c r="B29" s="63">
        <v>72930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74"/>
    </row>
    <row r="30" spans="1:14" ht="19.5" thickBot="1" x14ac:dyDescent="0.3">
      <c r="A30" s="35" t="s">
        <v>367</v>
      </c>
      <c r="B30" s="39">
        <v>86190</v>
      </c>
      <c r="C30" s="28"/>
      <c r="D30" s="28"/>
      <c r="E30" s="28"/>
      <c r="F30" s="28"/>
      <c r="G30" s="28"/>
      <c r="H30" s="346" t="s">
        <v>417</v>
      </c>
      <c r="I30" s="346"/>
      <c r="J30" s="346"/>
      <c r="K30" s="346"/>
      <c r="L30" s="346"/>
      <c r="M30" s="346"/>
      <c r="N30" s="74"/>
    </row>
    <row r="31" spans="1:14" ht="19.5" thickBot="1" x14ac:dyDescent="0.3">
      <c r="A31" s="35" t="s">
        <v>368</v>
      </c>
      <c r="B31" s="39">
        <v>99450</v>
      </c>
      <c r="C31" s="28"/>
      <c r="D31" s="28"/>
      <c r="E31" s="28"/>
      <c r="F31" s="28"/>
      <c r="G31" s="28"/>
      <c r="H31" s="346"/>
      <c r="I31" s="346"/>
      <c r="J31" s="346"/>
      <c r="K31" s="346"/>
      <c r="L31" s="346"/>
      <c r="M31" s="346"/>
      <c r="N31" s="74"/>
    </row>
    <row r="32" spans="1:14" ht="19.5" thickBot="1" x14ac:dyDescent="0.3">
      <c r="A32" s="35" t="s">
        <v>369</v>
      </c>
      <c r="B32" s="39">
        <v>112710</v>
      </c>
      <c r="C32" s="28"/>
      <c r="D32" s="28"/>
      <c r="E32" s="28"/>
      <c r="F32" s="28"/>
      <c r="G32" s="28"/>
      <c r="H32" s="346"/>
      <c r="I32" s="346"/>
      <c r="J32" s="346"/>
      <c r="K32" s="346"/>
      <c r="L32" s="346"/>
      <c r="M32" s="346"/>
      <c r="N32" s="74"/>
    </row>
    <row r="33" spans="1:14" ht="19.5" thickBot="1" x14ac:dyDescent="0.3">
      <c r="A33" s="35" t="s">
        <v>370</v>
      </c>
      <c r="B33" s="39">
        <v>125970</v>
      </c>
      <c r="C33" s="28"/>
      <c r="D33" s="28"/>
      <c r="E33" s="28"/>
      <c r="F33" s="28"/>
      <c r="G33" s="28"/>
      <c r="H33" s="346"/>
      <c r="I33" s="346"/>
      <c r="J33" s="346"/>
      <c r="K33" s="346"/>
      <c r="L33" s="346"/>
      <c r="M33" s="346"/>
      <c r="N33" s="74"/>
    </row>
    <row r="34" spans="1:14" ht="19.5" thickBot="1" x14ac:dyDescent="0.3">
      <c r="A34" s="35" t="s">
        <v>371</v>
      </c>
      <c r="B34" s="39">
        <v>139230</v>
      </c>
      <c r="C34" s="75"/>
      <c r="D34" s="75"/>
      <c r="E34" s="75"/>
      <c r="F34" s="75"/>
      <c r="G34" s="75"/>
      <c r="H34" s="347"/>
      <c r="I34" s="347"/>
      <c r="J34" s="347"/>
      <c r="K34" s="347"/>
      <c r="L34" s="347"/>
      <c r="M34" s="347"/>
      <c r="N34" s="76"/>
    </row>
  </sheetData>
  <mergeCells count="10">
    <mergeCell ref="A1:C1"/>
    <mergeCell ref="A2:C2"/>
    <mergeCell ref="A3:C3"/>
    <mergeCell ref="A4:C4"/>
    <mergeCell ref="A5:C5"/>
    <mergeCell ref="H30:M34"/>
    <mergeCell ref="A7:C7"/>
    <mergeCell ref="B8:B9"/>
    <mergeCell ref="C8:C9"/>
    <mergeCell ref="A6:C6"/>
  </mergeCells>
  <pageMargins left="0.78740157480314965" right="0.39370078740157483" top="0.39370078740157483" bottom="0.59055118110236215" header="0" footer="0.31496062992125984"/>
  <pageSetup paperSize="9" scale="85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</sheetPr>
  <dimension ref="A1:H140"/>
  <sheetViews>
    <sheetView workbookViewId="0"/>
  </sheetViews>
  <sheetFormatPr defaultRowHeight="15" outlineLevelRow="1" x14ac:dyDescent="0.25"/>
  <cols>
    <col min="1" max="1" width="10.5703125" customWidth="1"/>
    <col min="2" max="2" width="14" customWidth="1"/>
    <col min="3" max="3" width="55.85546875" customWidth="1"/>
    <col min="4" max="4" width="18.28515625" style="82" customWidth="1"/>
    <col min="5" max="5" width="10.28515625" customWidth="1"/>
    <col min="6" max="6" width="9.5703125" customWidth="1"/>
    <col min="7" max="7" width="10.5703125" customWidth="1"/>
    <col min="8" max="8" width="20.5703125" customWidth="1"/>
  </cols>
  <sheetData>
    <row r="1" spans="1:8" x14ac:dyDescent="0.25">
      <c r="A1" s="81"/>
    </row>
    <row r="2" spans="1:8" x14ac:dyDescent="0.25">
      <c r="C2" s="31" t="s">
        <v>671</v>
      </c>
      <c r="D2" s="83">
        <v>42263</v>
      </c>
    </row>
    <row r="4" spans="1:8" x14ac:dyDescent="0.25">
      <c r="A4" s="357" t="s">
        <v>428</v>
      </c>
      <c r="B4" s="358"/>
      <c r="C4" s="358"/>
      <c r="D4" s="358"/>
      <c r="E4" s="358"/>
      <c r="F4" s="358"/>
      <c r="G4" s="359"/>
    </row>
    <row r="5" spans="1:8" x14ac:dyDescent="0.25">
      <c r="A5" s="360"/>
      <c r="B5" s="361"/>
      <c r="C5" s="361"/>
      <c r="D5" s="361"/>
      <c r="E5" s="361"/>
      <c r="F5" s="361"/>
      <c r="G5" s="362"/>
    </row>
    <row r="6" spans="1:8" outlineLevel="1" x14ac:dyDescent="0.25">
      <c r="A6" s="84" t="s">
        <v>429</v>
      </c>
      <c r="B6" s="84" t="s">
        <v>430</v>
      </c>
      <c r="C6" s="84" t="s">
        <v>0</v>
      </c>
      <c r="D6" s="85"/>
      <c r="E6" s="363" t="s">
        <v>431</v>
      </c>
      <c r="F6" s="364"/>
      <c r="G6" s="365"/>
    </row>
    <row r="7" spans="1:8" outlineLevel="1" x14ac:dyDescent="0.25">
      <c r="A7" s="363"/>
      <c r="B7" s="364"/>
      <c r="C7" s="364"/>
      <c r="D7" s="364"/>
      <c r="E7" s="84" t="s">
        <v>432</v>
      </c>
      <c r="F7" s="84" t="s">
        <v>433</v>
      </c>
      <c r="G7" s="84" t="s">
        <v>434</v>
      </c>
    </row>
    <row r="8" spans="1:8" outlineLevel="1" x14ac:dyDescent="0.25">
      <c r="A8" s="366" t="s">
        <v>435</v>
      </c>
      <c r="B8" s="367"/>
      <c r="C8" s="367"/>
      <c r="D8" s="367"/>
      <c r="E8" s="367"/>
      <c r="F8" s="367"/>
      <c r="G8" s="368"/>
    </row>
    <row r="9" spans="1:8" outlineLevel="1" x14ac:dyDescent="0.25">
      <c r="A9" s="86">
        <v>1</v>
      </c>
      <c r="B9" s="87" t="s">
        <v>436</v>
      </c>
      <c r="C9" s="87" t="s">
        <v>437</v>
      </c>
      <c r="D9" s="88">
        <v>29760</v>
      </c>
      <c r="E9" s="89"/>
      <c r="F9" s="89"/>
      <c r="G9" s="89"/>
    </row>
    <row r="10" spans="1:8" ht="25.5" outlineLevel="1" x14ac:dyDescent="0.25">
      <c r="A10" s="86">
        <v>2</v>
      </c>
      <c r="B10" s="90" t="s">
        <v>438</v>
      </c>
      <c r="C10" s="91" t="s">
        <v>439</v>
      </c>
      <c r="D10" s="88">
        <v>40680</v>
      </c>
      <c r="E10" s="92"/>
      <c r="F10" s="92"/>
      <c r="G10" s="92"/>
      <c r="H10" s="94"/>
    </row>
    <row r="11" spans="1:8" ht="25.5" outlineLevel="1" x14ac:dyDescent="0.25">
      <c r="A11" s="86">
        <v>3</v>
      </c>
      <c r="B11" s="90" t="s">
        <v>440</v>
      </c>
      <c r="C11" s="91" t="s">
        <v>441</v>
      </c>
      <c r="D11" s="88">
        <v>54330</v>
      </c>
      <c r="E11" s="92"/>
      <c r="F11" s="92"/>
      <c r="G11" s="92"/>
      <c r="H11" s="94"/>
    </row>
    <row r="12" spans="1:8" ht="25.5" outlineLevel="1" x14ac:dyDescent="0.25">
      <c r="A12" s="86">
        <v>4</v>
      </c>
      <c r="B12" s="90" t="s">
        <v>442</v>
      </c>
      <c r="C12" s="91" t="s">
        <v>443</v>
      </c>
      <c r="D12" s="88">
        <v>59790</v>
      </c>
      <c r="E12" s="92"/>
      <c r="F12" s="92"/>
      <c r="G12" s="92"/>
      <c r="H12" s="94"/>
    </row>
    <row r="13" spans="1:8" outlineLevel="1" x14ac:dyDescent="0.25">
      <c r="A13" s="95"/>
      <c r="B13" s="96"/>
      <c r="C13" s="97" t="s">
        <v>444</v>
      </c>
      <c r="D13" s="98"/>
      <c r="E13" s="96"/>
      <c r="F13" s="96"/>
      <c r="G13" s="99"/>
      <c r="H13" s="94"/>
    </row>
    <row r="14" spans="1:8" outlineLevel="1" x14ac:dyDescent="0.25">
      <c r="A14" s="100">
        <v>1</v>
      </c>
      <c r="B14" s="101" t="s">
        <v>445</v>
      </c>
      <c r="C14" s="102" t="s">
        <v>446</v>
      </c>
      <c r="D14" s="88">
        <v>48870</v>
      </c>
      <c r="E14" s="92"/>
      <c r="F14" s="92" t="s">
        <v>323</v>
      </c>
      <c r="G14" s="92"/>
      <c r="H14" s="94"/>
    </row>
    <row r="15" spans="1:8" ht="25.5" outlineLevel="1" x14ac:dyDescent="0.25">
      <c r="A15" s="100">
        <v>2</v>
      </c>
      <c r="B15" s="101" t="s">
        <v>447</v>
      </c>
      <c r="C15" s="102" t="s">
        <v>448</v>
      </c>
      <c r="D15" s="88">
        <v>17745</v>
      </c>
      <c r="E15" s="92" t="s">
        <v>323</v>
      </c>
      <c r="F15" s="92"/>
      <c r="G15" s="92"/>
    </row>
    <row r="16" spans="1:8" outlineLevel="1" x14ac:dyDescent="0.25">
      <c r="A16" s="100">
        <v>3</v>
      </c>
      <c r="B16" s="101" t="s">
        <v>449</v>
      </c>
      <c r="C16" s="102" t="s">
        <v>450</v>
      </c>
      <c r="D16" s="88">
        <v>9420</v>
      </c>
      <c r="E16" s="92" t="s">
        <v>323</v>
      </c>
      <c r="F16" s="92" t="s">
        <v>323</v>
      </c>
      <c r="G16" s="92" t="s">
        <v>323</v>
      </c>
    </row>
    <row r="17" spans="1:8" outlineLevel="1" x14ac:dyDescent="0.25">
      <c r="A17" s="100">
        <v>4</v>
      </c>
      <c r="B17" s="101" t="s">
        <v>451</v>
      </c>
      <c r="C17" s="102" t="s">
        <v>452</v>
      </c>
      <c r="D17" s="88">
        <v>5190</v>
      </c>
      <c r="E17" s="92"/>
      <c r="F17" s="92"/>
      <c r="G17" s="92" t="s">
        <v>323</v>
      </c>
    </row>
    <row r="18" spans="1:8" outlineLevel="1" x14ac:dyDescent="0.25">
      <c r="A18" s="100">
        <v>5</v>
      </c>
      <c r="B18" s="101" t="s">
        <v>453</v>
      </c>
      <c r="C18" s="102" t="s">
        <v>454</v>
      </c>
      <c r="D18" s="88">
        <v>16930</v>
      </c>
      <c r="E18" s="92" t="s">
        <v>323</v>
      </c>
      <c r="F18" s="92" t="s">
        <v>323</v>
      </c>
      <c r="G18" s="92" t="s">
        <v>323</v>
      </c>
    </row>
    <row r="19" spans="1:8" outlineLevel="1" x14ac:dyDescent="0.25">
      <c r="A19" s="100">
        <v>6</v>
      </c>
      <c r="B19" s="101" t="s">
        <v>455</v>
      </c>
      <c r="C19" s="102" t="s">
        <v>456</v>
      </c>
      <c r="D19" s="88">
        <v>13380</v>
      </c>
      <c r="E19" s="92" t="s">
        <v>323</v>
      </c>
      <c r="F19" s="92" t="s">
        <v>323</v>
      </c>
      <c r="G19" s="92" t="s">
        <v>323</v>
      </c>
    </row>
    <row r="20" spans="1:8" outlineLevel="1" x14ac:dyDescent="0.25">
      <c r="A20" s="100">
        <v>7</v>
      </c>
      <c r="B20" s="101" t="s">
        <v>457</v>
      </c>
      <c r="C20" s="102" t="s">
        <v>458</v>
      </c>
      <c r="D20" s="88">
        <v>12915</v>
      </c>
      <c r="E20" s="92" t="s">
        <v>323</v>
      </c>
      <c r="F20" s="92"/>
      <c r="G20" s="92"/>
    </row>
    <row r="21" spans="1:8" outlineLevel="1" x14ac:dyDescent="0.25">
      <c r="A21" s="100">
        <v>8</v>
      </c>
      <c r="B21" s="101" t="s">
        <v>459</v>
      </c>
      <c r="C21" s="102" t="s">
        <v>460</v>
      </c>
      <c r="D21" s="88">
        <v>48870</v>
      </c>
      <c r="E21" s="92"/>
      <c r="F21" s="92" t="s">
        <v>323</v>
      </c>
      <c r="G21" s="92"/>
    </row>
    <row r="22" spans="1:8" outlineLevel="1" x14ac:dyDescent="0.25">
      <c r="A22" s="100">
        <v>9</v>
      </c>
      <c r="B22" s="101" t="s">
        <v>461</v>
      </c>
      <c r="C22" s="102" t="s">
        <v>462</v>
      </c>
      <c r="D22" s="88">
        <v>48870</v>
      </c>
      <c r="E22" s="92"/>
      <c r="F22" s="92" t="s">
        <v>323</v>
      </c>
      <c r="G22" s="92"/>
    </row>
    <row r="23" spans="1:8" ht="25.5" outlineLevel="1" x14ac:dyDescent="0.25">
      <c r="A23" s="100">
        <v>10</v>
      </c>
      <c r="B23" s="101" t="s">
        <v>463</v>
      </c>
      <c r="C23" s="102" t="s">
        <v>464</v>
      </c>
      <c r="D23" s="88">
        <v>25120</v>
      </c>
      <c r="E23" s="92"/>
      <c r="F23" s="92"/>
      <c r="G23" s="92" t="s">
        <v>323</v>
      </c>
    </row>
    <row r="24" spans="1:8" outlineLevel="1" x14ac:dyDescent="0.25">
      <c r="A24" s="100">
        <v>11</v>
      </c>
      <c r="B24" s="101" t="s">
        <v>465</v>
      </c>
      <c r="C24" s="102" t="s">
        <v>466</v>
      </c>
      <c r="D24" s="88">
        <v>10485</v>
      </c>
      <c r="E24" s="92"/>
      <c r="F24" s="92"/>
      <c r="G24" s="92" t="s">
        <v>323</v>
      </c>
    </row>
    <row r="25" spans="1:8" outlineLevel="1" x14ac:dyDescent="0.25">
      <c r="A25" s="100">
        <v>12</v>
      </c>
      <c r="B25" s="101" t="s">
        <v>467</v>
      </c>
      <c r="C25" s="102" t="s">
        <v>468</v>
      </c>
      <c r="D25" s="88">
        <v>3280</v>
      </c>
      <c r="E25" s="92"/>
      <c r="F25" s="92"/>
      <c r="G25" s="92" t="s">
        <v>323</v>
      </c>
    </row>
    <row r="26" spans="1:8" outlineLevel="1" x14ac:dyDescent="0.25">
      <c r="A26" s="100">
        <v>13</v>
      </c>
      <c r="B26" s="101" t="s">
        <v>469</v>
      </c>
      <c r="C26" s="102" t="s">
        <v>470</v>
      </c>
      <c r="D26" s="88">
        <v>4045</v>
      </c>
      <c r="E26" s="92" t="s">
        <v>323</v>
      </c>
      <c r="F26" s="92" t="s">
        <v>323</v>
      </c>
      <c r="G26" s="92" t="s">
        <v>323</v>
      </c>
    </row>
    <row r="27" spans="1:8" outlineLevel="1" x14ac:dyDescent="0.25">
      <c r="A27" s="100">
        <v>14</v>
      </c>
      <c r="B27" s="101" t="s">
        <v>471</v>
      </c>
      <c r="C27" s="102" t="s">
        <v>472</v>
      </c>
      <c r="D27" s="88">
        <v>7920</v>
      </c>
      <c r="E27" s="92" t="s">
        <v>323</v>
      </c>
      <c r="F27" s="92" t="s">
        <v>323</v>
      </c>
      <c r="G27" s="92" t="s">
        <v>323</v>
      </c>
    </row>
    <row r="28" spans="1:8" outlineLevel="1" x14ac:dyDescent="0.25">
      <c r="A28" s="100">
        <v>15</v>
      </c>
      <c r="B28" s="101" t="s">
        <v>473</v>
      </c>
      <c r="C28" s="102" t="s">
        <v>474</v>
      </c>
      <c r="D28" s="88">
        <v>10650</v>
      </c>
      <c r="E28" s="92" t="s">
        <v>323</v>
      </c>
      <c r="F28" s="92" t="s">
        <v>323</v>
      </c>
      <c r="G28" s="92" t="s">
        <v>323</v>
      </c>
      <c r="H28" t="s">
        <v>747</v>
      </c>
    </row>
    <row r="29" spans="1:8" ht="25.5" outlineLevel="1" x14ac:dyDescent="0.25">
      <c r="A29" s="100">
        <v>16</v>
      </c>
      <c r="B29" s="101" t="s">
        <v>475</v>
      </c>
      <c r="C29" s="102" t="s">
        <v>476</v>
      </c>
      <c r="D29" s="88">
        <v>8190</v>
      </c>
      <c r="E29" s="92" t="s">
        <v>323</v>
      </c>
      <c r="F29" s="92" t="s">
        <v>323</v>
      </c>
      <c r="G29" s="92" t="s">
        <v>323</v>
      </c>
    </row>
    <row r="30" spans="1:8" outlineLevel="1" x14ac:dyDescent="0.25">
      <c r="A30" s="100">
        <v>17</v>
      </c>
      <c r="B30" s="101" t="s">
        <v>477</v>
      </c>
      <c r="C30" s="102" t="s">
        <v>478</v>
      </c>
      <c r="D30" s="88">
        <v>48870</v>
      </c>
      <c r="E30" s="92" t="s">
        <v>323</v>
      </c>
      <c r="F30" s="92" t="s">
        <v>323</v>
      </c>
      <c r="G30" s="92"/>
    </row>
    <row r="31" spans="1:8" outlineLevel="1" x14ac:dyDescent="0.25">
      <c r="A31" s="100">
        <v>18</v>
      </c>
      <c r="B31" s="101" t="s">
        <v>479</v>
      </c>
      <c r="C31" s="102" t="s">
        <v>480</v>
      </c>
      <c r="D31" s="88">
        <v>10485</v>
      </c>
      <c r="E31" s="92" t="s">
        <v>323</v>
      </c>
      <c r="F31" s="92" t="s">
        <v>323</v>
      </c>
      <c r="G31" s="92" t="s">
        <v>323</v>
      </c>
    </row>
    <row r="32" spans="1:8" outlineLevel="1" x14ac:dyDescent="0.25">
      <c r="A32" s="100">
        <v>19</v>
      </c>
      <c r="B32" s="101" t="s">
        <v>481</v>
      </c>
      <c r="C32" s="102" t="s">
        <v>482</v>
      </c>
      <c r="D32" s="88">
        <v>64975</v>
      </c>
      <c r="E32" s="92"/>
      <c r="F32" s="92" t="s">
        <v>323</v>
      </c>
      <c r="G32" s="92"/>
    </row>
    <row r="33" spans="1:8" outlineLevel="1" x14ac:dyDescent="0.25">
      <c r="A33" s="100">
        <v>20</v>
      </c>
      <c r="B33" s="101" t="s">
        <v>483</v>
      </c>
      <c r="C33" s="102" t="s">
        <v>484</v>
      </c>
      <c r="D33" s="88">
        <v>16955</v>
      </c>
      <c r="E33" s="92"/>
      <c r="F33" s="92"/>
      <c r="G33" s="92" t="s">
        <v>323</v>
      </c>
    </row>
    <row r="34" spans="1:8" outlineLevel="1" x14ac:dyDescent="0.25">
      <c r="A34" s="100">
        <v>21</v>
      </c>
      <c r="B34" s="101" t="s">
        <v>485</v>
      </c>
      <c r="C34" s="102" t="s">
        <v>486</v>
      </c>
      <c r="D34" s="88">
        <v>14525</v>
      </c>
      <c r="E34" s="92" t="s">
        <v>323</v>
      </c>
      <c r="F34" s="92" t="s">
        <v>323</v>
      </c>
      <c r="G34" s="92"/>
    </row>
    <row r="35" spans="1:8" outlineLevel="1" x14ac:dyDescent="0.25">
      <c r="A35" s="100">
        <v>22</v>
      </c>
      <c r="B35" s="101" t="s">
        <v>487</v>
      </c>
      <c r="C35" s="102" t="s">
        <v>488</v>
      </c>
      <c r="D35" s="88">
        <v>21240</v>
      </c>
      <c r="E35" s="92"/>
      <c r="F35" s="92"/>
      <c r="G35" s="92" t="s">
        <v>323</v>
      </c>
    </row>
    <row r="36" spans="1:8" outlineLevel="1" x14ac:dyDescent="0.25">
      <c r="A36" s="100">
        <v>23</v>
      </c>
      <c r="B36" s="101" t="s">
        <v>489</v>
      </c>
      <c r="C36" s="102" t="s">
        <v>490</v>
      </c>
      <c r="D36" s="88">
        <v>29595</v>
      </c>
      <c r="E36" s="92" t="s">
        <v>323</v>
      </c>
      <c r="F36" s="92" t="s">
        <v>323</v>
      </c>
      <c r="G36" s="92"/>
    </row>
    <row r="37" spans="1:8" ht="25.5" outlineLevel="1" x14ac:dyDescent="0.25">
      <c r="A37" s="100">
        <v>24</v>
      </c>
      <c r="B37" s="101" t="s">
        <v>491</v>
      </c>
      <c r="C37" s="102" t="s">
        <v>492</v>
      </c>
      <c r="D37" s="88">
        <v>8190</v>
      </c>
      <c r="E37" s="92" t="s">
        <v>323</v>
      </c>
      <c r="F37" s="92" t="s">
        <v>323</v>
      </c>
      <c r="G37" s="92" t="s">
        <v>323</v>
      </c>
    </row>
    <row r="38" spans="1:8" ht="25.5" outlineLevel="1" x14ac:dyDescent="0.25">
      <c r="A38" s="100">
        <v>25</v>
      </c>
      <c r="B38" s="101" t="s">
        <v>493</v>
      </c>
      <c r="C38" s="102" t="s">
        <v>494</v>
      </c>
      <c r="D38" s="88">
        <v>13925</v>
      </c>
      <c r="E38" s="92" t="s">
        <v>323</v>
      </c>
      <c r="F38" s="92" t="s">
        <v>323</v>
      </c>
      <c r="G38" s="92" t="s">
        <v>323</v>
      </c>
    </row>
    <row r="39" spans="1:8" ht="25.5" outlineLevel="1" x14ac:dyDescent="0.25">
      <c r="A39" s="100">
        <v>26</v>
      </c>
      <c r="B39" s="101" t="s">
        <v>495</v>
      </c>
      <c r="C39" s="102" t="s">
        <v>496</v>
      </c>
      <c r="D39" s="88">
        <v>4915</v>
      </c>
      <c r="E39" s="92" t="s">
        <v>323</v>
      </c>
      <c r="F39" s="92" t="s">
        <v>323</v>
      </c>
      <c r="G39" s="92" t="s">
        <v>323</v>
      </c>
    </row>
    <row r="40" spans="1:8" ht="25.5" outlineLevel="1" x14ac:dyDescent="0.25">
      <c r="A40" s="100">
        <v>27</v>
      </c>
      <c r="B40" s="101" t="s">
        <v>497</v>
      </c>
      <c r="C40" s="102" t="s">
        <v>498</v>
      </c>
      <c r="D40" s="88">
        <v>3495</v>
      </c>
      <c r="E40" s="92" t="s">
        <v>323</v>
      </c>
      <c r="F40" s="92" t="s">
        <v>323</v>
      </c>
      <c r="G40" s="92" t="s">
        <v>323</v>
      </c>
    </row>
    <row r="41" spans="1:8" outlineLevel="1" x14ac:dyDescent="0.25">
      <c r="A41" s="100">
        <v>28</v>
      </c>
      <c r="B41" s="101" t="s">
        <v>499</v>
      </c>
      <c r="C41" s="102" t="s">
        <v>500</v>
      </c>
      <c r="D41" s="88">
        <v>4315</v>
      </c>
      <c r="E41" s="92"/>
      <c r="F41" s="92" t="s">
        <v>323</v>
      </c>
      <c r="G41" s="92" t="s">
        <v>323</v>
      </c>
    </row>
    <row r="42" spans="1:8" outlineLevel="1" x14ac:dyDescent="0.25">
      <c r="A42" s="100">
        <v>29</v>
      </c>
      <c r="B42" s="101" t="s">
        <v>501</v>
      </c>
      <c r="C42" s="102" t="s">
        <v>502</v>
      </c>
      <c r="D42" s="88">
        <v>3280</v>
      </c>
      <c r="E42" s="92"/>
      <c r="F42" s="92" t="s">
        <v>323</v>
      </c>
      <c r="G42" s="92" t="s">
        <v>323</v>
      </c>
    </row>
    <row r="43" spans="1:8" outlineLevel="1" x14ac:dyDescent="0.25">
      <c r="A43" s="100">
        <v>30</v>
      </c>
      <c r="B43" s="101" t="s">
        <v>503</v>
      </c>
      <c r="C43" s="102" t="s">
        <v>504</v>
      </c>
      <c r="D43" s="88">
        <v>15015</v>
      </c>
      <c r="E43" s="92" t="s">
        <v>323</v>
      </c>
      <c r="F43" s="92" t="s">
        <v>323</v>
      </c>
      <c r="G43" s="92"/>
    </row>
    <row r="44" spans="1:8" outlineLevel="1" x14ac:dyDescent="0.25">
      <c r="A44" s="100">
        <v>31</v>
      </c>
      <c r="B44" s="101" t="s">
        <v>505</v>
      </c>
      <c r="C44" s="102" t="s">
        <v>506</v>
      </c>
      <c r="D44" s="88">
        <v>25120</v>
      </c>
      <c r="E44" s="92"/>
      <c r="F44" s="92"/>
      <c r="G44" s="92" t="s">
        <v>323</v>
      </c>
      <c r="H44" t="s">
        <v>748</v>
      </c>
    </row>
    <row r="45" spans="1:8" outlineLevel="1" x14ac:dyDescent="0.25">
      <c r="A45" s="100">
        <v>32</v>
      </c>
      <c r="B45" s="101" t="s">
        <v>507</v>
      </c>
      <c r="C45" s="102" t="s">
        <v>508</v>
      </c>
      <c r="D45" s="88">
        <v>36585</v>
      </c>
      <c r="E45" s="92"/>
      <c r="F45" s="92" t="s">
        <v>323</v>
      </c>
      <c r="G45" s="92"/>
    </row>
    <row r="46" spans="1:8" outlineLevel="1" x14ac:dyDescent="0.25">
      <c r="A46" s="100">
        <v>33</v>
      </c>
      <c r="B46" s="101" t="s">
        <v>509</v>
      </c>
      <c r="C46" s="102" t="s">
        <v>510</v>
      </c>
      <c r="D46" s="88">
        <v>12560</v>
      </c>
      <c r="E46" s="92"/>
      <c r="F46" s="92"/>
      <c r="G46" s="92" t="s">
        <v>323</v>
      </c>
    </row>
    <row r="47" spans="1:8" outlineLevel="1" x14ac:dyDescent="0.25">
      <c r="A47" s="100">
        <v>34</v>
      </c>
      <c r="B47" s="101" t="s">
        <v>511</v>
      </c>
      <c r="C47" s="102" t="s">
        <v>512</v>
      </c>
      <c r="D47" s="88">
        <v>22935</v>
      </c>
      <c r="E47" s="92"/>
      <c r="F47" s="92"/>
      <c r="G47" s="92" t="s">
        <v>323</v>
      </c>
    </row>
    <row r="48" spans="1:8" outlineLevel="1" x14ac:dyDescent="0.25">
      <c r="A48" s="100">
        <v>35</v>
      </c>
      <c r="B48" s="101" t="s">
        <v>513</v>
      </c>
      <c r="C48" s="102" t="s">
        <v>514</v>
      </c>
      <c r="D48" s="88">
        <v>16380</v>
      </c>
      <c r="E48" s="92" t="s">
        <v>323</v>
      </c>
      <c r="F48" s="92" t="s">
        <v>323</v>
      </c>
      <c r="G48" s="92"/>
    </row>
    <row r="49" spans="1:8" outlineLevel="1" x14ac:dyDescent="0.25">
      <c r="A49" s="100">
        <v>36</v>
      </c>
      <c r="B49" s="101" t="s">
        <v>515</v>
      </c>
      <c r="C49" s="102" t="s">
        <v>516</v>
      </c>
      <c r="D49" s="88">
        <v>48870</v>
      </c>
      <c r="E49" s="92"/>
      <c r="F49" s="92" t="s">
        <v>323</v>
      </c>
      <c r="G49" s="92"/>
    </row>
    <row r="50" spans="1:8" ht="25.5" outlineLevel="1" x14ac:dyDescent="0.25">
      <c r="A50" s="100">
        <v>37</v>
      </c>
      <c r="B50" s="101" t="s">
        <v>517</v>
      </c>
      <c r="C50" s="102" t="s">
        <v>518</v>
      </c>
      <c r="D50" s="88">
        <v>31395</v>
      </c>
      <c r="E50" s="92" t="s">
        <v>323</v>
      </c>
      <c r="F50" s="92"/>
      <c r="G50" s="92"/>
      <c r="H50" t="s">
        <v>748</v>
      </c>
    </row>
    <row r="51" spans="1:8" ht="25.5" outlineLevel="1" x14ac:dyDescent="0.25">
      <c r="A51" s="100">
        <v>38</v>
      </c>
      <c r="B51" s="101" t="s">
        <v>519</v>
      </c>
      <c r="C51" s="102" t="s">
        <v>520</v>
      </c>
      <c r="D51" s="88">
        <v>9940</v>
      </c>
      <c r="E51" s="92" t="s">
        <v>323</v>
      </c>
      <c r="F51" s="92"/>
      <c r="G51" s="92"/>
    </row>
    <row r="52" spans="1:8" outlineLevel="1" x14ac:dyDescent="0.25">
      <c r="A52" s="100">
        <v>39</v>
      </c>
      <c r="B52" s="101" t="s">
        <v>521</v>
      </c>
      <c r="C52" s="102" t="s">
        <v>522</v>
      </c>
      <c r="D52" s="88">
        <v>17475</v>
      </c>
      <c r="E52" s="92" t="s">
        <v>323</v>
      </c>
      <c r="F52" s="92"/>
      <c r="G52" s="92"/>
    </row>
    <row r="53" spans="1:8" outlineLevel="1" x14ac:dyDescent="0.25">
      <c r="A53" s="100">
        <v>40</v>
      </c>
      <c r="B53" s="101" t="s">
        <v>523</v>
      </c>
      <c r="C53" s="102" t="s">
        <v>524</v>
      </c>
      <c r="D53" s="88">
        <v>15290</v>
      </c>
      <c r="E53" s="92"/>
      <c r="F53" s="92"/>
      <c r="G53" s="92" t="s">
        <v>323</v>
      </c>
    </row>
    <row r="54" spans="1:8" outlineLevel="1" x14ac:dyDescent="0.25">
      <c r="A54" s="100">
        <v>41</v>
      </c>
      <c r="B54" s="101" t="s">
        <v>525</v>
      </c>
      <c r="C54" s="102" t="s">
        <v>526</v>
      </c>
      <c r="D54" s="88">
        <v>17475</v>
      </c>
      <c r="E54" s="92" t="s">
        <v>323</v>
      </c>
      <c r="F54" s="92" t="s">
        <v>323</v>
      </c>
      <c r="G54" s="92"/>
    </row>
    <row r="55" spans="1:8" outlineLevel="1" x14ac:dyDescent="0.25">
      <c r="A55" s="100">
        <v>42</v>
      </c>
      <c r="B55" s="101" t="s">
        <v>527</v>
      </c>
      <c r="C55" s="102" t="s">
        <v>528</v>
      </c>
      <c r="D55" s="88">
        <v>13925</v>
      </c>
      <c r="E55" s="92" t="s">
        <v>323</v>
      </c>
      <c r="F55" s="92" t="s">
        <v>323</v>
      </c>
      <c r="G55" s="92"/>
    </row>
    <row r="56" spans="1:8" outlineLevel="1" x14ac:dyDescent="0.25">
      <c r="A56" s="100">
        <v>43</v>
      </c>
      <c r="B56" s="101" t="s">
        <v>529</v>
      </c>
      <c r="C56" s="102" t="s">
        <v>530</v>
      </c>
      <c r="D56" s="88">
        <v>26485</v>
      </c>
      <c r="E56" s="92"/>
      <c r="F56" s="92"/>
      <c r="G56" s="92" t="s">
        <v>323</v>
      </c>
    </row>
    <row r="57" spans="1:8" outlineLevel="1" x14ac:dyDescent="0.25">
      <c r="A57" s="100">
        <v>44</v>
      </c>
      <c r="B57" s="101" t="s">
        <v>531</v>
      </c>
      <c r="C57" s="102" t="s">
        <v>532</v>
      </c>
      <c r="D57" s="88">
        <v>20475</v>
      </c>
      <c r="E57" s="92"/>
      <c r="F57" s="92"/>
      <c r="G57" s="92"/>
    </row>
    <row r="58" spans="1:8" ht="25.5" outlineLevel="1" x14ac:dyDescent="0.25">
      <c r="A58" s="100">
        <v>45</v>
      </c>
      <c r="B58" s="101" t="s">
        <v>533</v>
      </c>
      <c r="C58" s="102" t="s">
        <v>534</v>
      </c>
      <c r="D58" s="88">
        <v>1915</v>
      </c>
      <c r="E58" s="92"/>
      <c r="F58" s="92"/>
      <c r="G58" s="92"/>
    </row>
    <row r="59" spans="1:8" ht="25.5" outlineLevel="1" x14ac:dyDescent="0.25">
      <c r="A59" s="100">
        <v>46</v>
      </c>
      <c r="B59" s="101" t="s">
        <v>535</v>
      </c>
      <c r="C59" s="102" t="s">
        <v>536</v>
      </c>
      <c r="D59" s="88">
        <v>1915</v>
      </c>
      <c r="E59" s="92"/>
      <c r="F59" s="92"/>
      <c r="G59" s="92"/>
    </row>
    <row r="60" spans="1:8" outlineLevel="1" x14ac:dyDescent="0.25">
      <c r="A60" s="100">
        <v>47</v>
      </c>
      <c r="B60" s="101" t="s">
        <v>537</v>
      </c>
      <c r="C60" s="102" t="s">
        <v>538</v>
      </c>
      <c r="D60" s="88">
        <v>3485</v>
      </c>
      <c r="E60" s="92"/>
      <c r="F60" s="92"/>
      <c r="G60" s="92"/>
    </row>
    <row r="61" spans="1:8" outlineLevel="1" x14ac:dyDescent="0.25">
      <c r="A61" s="100">
        <v>48</v>
      </c>
      <c r="B61" s="101" t="s">
        <v>539</v>
      </c>
      <c r="C61" s="102" t="s">
        <v>540</v>
      </c>
      <c r="D61" s="88"/>
      <c r="E61" s="92"/>
      <c r="F61" s="92"/>
      <c r="G61" s="92"/>
    </row>
    <row r="62" spans="1:8" ht="25.5" outlineLevel="1" x14ac:dyDescent="0.25">
      <c r="A62" s="100">
        <v>49</v>
      </c>
      <c r="B62" s="101" t="s">
        <v>537</v>
      </c>
      <c r="C62" s="102" t="s">
        <v>746</v>
      </c>
      <c r="D62" s="88">
        <v>0</v>
      </c>
      <c r="E62" s="92"/>
      <c r="F62" s="92"/>
      <c r="G62" s="92"/>
      <c r="H62" t="s">
        <v>749</v>
      </c>
    </row>
    <row r="63" spans="1:8" outlineLevel="1" x14ac:dyDescent="0.25">
      <c r="A63" s="105"/>
      <c r="B63" s="105"/>
      <c r="C63" s="106" t="s">
        <v>541</v>
      </c>
      <c r="D63" s="107"/>
      <c r="E63" s="105"/>
      <c r="F63" s="105"/>
      <c r="G63" s="168"/>
      <c r="H63" s="28"/>
    </row>
    <row r="64" spans="1:8" ht="25.5" outlineLevel="1" x14ac:dyDescent="0.25">
      <c r="A64" s="108">
        <v>1</v>
      </c>
      <c r="B64" s="109" t="s">
        <v>542</v>
      </c>
      <c r="C64" s="110" t="s">
        <v>543</v>
      </c>
      <c r="D64" s="88">
        <v>445</v>
      </c>
      <c r="E64" s="104"/>
      <c r="F64" s="104"/>
      <c r="G64" s="111"/>
      <c r="H64" s="94"/>
    </row>
    <row r="65" spans="1:8" ht="25.5" outlineLevel="1" x14ac:dyDescent="0.25">
      <c r="A65" s="108">
        <v>2</v>
      </c>
      <c r="B65" s="109" t="s">
        <v>544</v>
      </c>
      <c r="C65" s="110" t="s">
        <v>545</v>
      </c>
      <c r="D65" s="88">
        <v>320</v>
      </c>
      <c r="E65" s="104"/>
      <c r="F65" s="104"/>
      <c r="G65" s="111"/>
      <c r="H65" s="94"/>
    </row>
    <row r="66" spans="1:8" ht="25.5" outlineLevel="1" x14ac:dyDescent="0.25">
      <c r="A66" s="108">
        <v>3</v>
      </c>
      <c r="B66" s="109" t="s">
        <v>546</v>
      </c>
      <c r="C66" s="110" t="s">
        <v>547</v>
      </c>
      <c r="D66" s="88">
        <v>360</v>
      </c>
      <c r="E66" s="104"/>
      <c r="F66" s="104"/>
      <c r="G66" s="111"/>
      <c r="H66" s="94"/>
    </row>
    <row r="67" spans="1:8" outlineLevel="1" x14ac:dyDescent="0.25">
      <c r="A67" s="108">
        <v>4</v>
      </c>
      <c r="B67" s="109" t="s">
        <v>548</v>
      </c>
      <c r="C67" s="110" t="s">
        <v>549</v>
      </c>
      <c r="D67" s="88">
        <v>670</v>
      </c>
      <c r="E67" s="104"/>
      <c r="F67" s="104"/>
      <c r="G67" s="111"/>
      <c r="H67" s="103"/>
    </row>
    <row r="68" spans="1:8" ht="25.5" outlineLevel="1" x14ac:dyDescent="0.25">
      <c r="A68" s="108">
        <v>6</v>
      </c>
      <c r="B68" s="109" t="s">
        <v>542</v>
      </c>
      <c r="C68" s="110" t="s">
        <v>550</v>
      </c>
      <c r="D68" s="88">
        <v>445</v>
      </c>
      <c r="E68" s="112"/>
      <c r="F68" s="112"/>
      <c r="G68" s="111"/>
      <c r="H68" s="94"/>
    </row>
    <row r="69" spans="1:8" ht="25.5" outlineLevel="1" x14ac:dyDescent="0.25">
      <c r="A69" s="108">
        <v>7</v>
      </c>
      <c r="B69" s="109" t="s">
        <v>544</v>
      </c>
      <c r="C69" s="110" t="s">
        <v>551</v>
      </c>
      <c r="D69" s="88">
        <v>320</v>
      </c>
      <c r="E69" s="112"/>
      <c r="F69" s="112"/>
      <c r="G69" s="111"/>
      <c r="H69" s="94"/>
    </row>
    <row r="70" spans="1:8" ht="25.5" outlineLevel="1" x14ac:dyDescent="0.25">
      <c r="A70" s="108">
        <v>8</v>
      </c>
      <c r="B70" s="109" t="s">
        <v>546</v>
      </c>
      <c r="C70" s="110" t="s">
        <v>552</v>
      </c>
      <c r="D70" s="88">
        <v>360</v>
      </c>
      <c r="E70" s="112"/>
      <c r="F70" s="112"/>
      <c r="G70" s="111"/>
      <c r="H70" s="94"/>
    </row>
    <row r="71" spans="1:8" ht="25.5" outlineLevel="1" x14ac:dyDescent="0.25">
      <c r="A71" s="108">
        <v>10</v>
      </c>
      <c r="B71" s="109"/>
      <c r="C71" s="110" t="s">
        <v>553</v>
      </c>
      <c r="D71" s="88">
        <v>450</v>
      </c>
      <c r="E71" s="104"/>
      <c r="F71" s="104"/>
      <c r="G71" s="111"/>
      <c r="H71" s="103"/>
    </row>
    <row r="72" spans="1:8" outlineLevel="1" x14ac:dyDescent="0.25">
      <c r="A72" s="113"/>
      <c r="B72" s="113"/>
      <c r="C72" s="114" t="s">
        <v>554</v>
      </c>
      <c r="D72" s="115"/>
      <c r="E72" s="116"/>
      <c r="F72" s="116"/>
      <c r="G72" s="169"/>
      <c r="H72" s="28"/>
    </row>
    <row r="73" spans="1:8" outlineLevel="1" x14ac:dyDescent="0.25">
      <c r="A73" s="117">
        <v>1</v>
      </c>
      <c r="B73" s="42"/>
      <c r="C73" s="102" t="s">
        <v>555</v>
      </c>
      <c r="D73" s="92"/>
      <c r="E73" s="93"/>
      <c r="F73" s="93"/>
      <c r="G73" s="111"/>
      <c r="H73" s="94"/>
    </row>
    <row r="74" spans="1:8" outlineLevel="1" x14ac:dyDescent="0.25">
      <c r="A74" s="117">
        <v>2</v>
      </c>
      <c r="B74" s="42"/>
      <c r="C74" s="102" t="s">
        <v>556</v>
      </c>
      <c r="D74" s="92"/>
      <c r="E74" s="93"/>
      <c r="F74" s="93"/>
      <c r="G74" s="111"/>
      <c r="H74" s="94"/>
    </row>
    <row r="75" spans="1:8" ht="15" customHeight="1" x14ac:dyDescent="0.25">
      <c r="A75" s="371" t="s">
        <v>557</v>
      </c>
      <c r="B75" s="371"/>
      <c r="C75" s="371"/>
      <c r="D75" s="371"/>
      <c r="E75" s="371"/>
      <c r="F75" s="371"/>
      <c r="G75" s="372"/>
      <c r="H75" s="28"/>
    </row>
    <row r="76" spans="1:8" x14ac:dyDescent="0.25">
      <c r="A76" s="361"/>
      <c r="B76" s="361"/>
      <c r="C76" s="361"/>
      <c r="D76" s="361"/>
      <c r="E76" s="361"/>
      <c r="F76" s="361"/>
      <c r="G76" s="362"/>
      <c r="H76" s="28"/>
    </row>
    <row r="77" spans="1:8" outlineLevel="1" x14ac:dyDescent="0.25">
      <c r="A77" s="379" t="s">
        <v>558</v>
      </c>
      <c r="B77" s="373" t="s">
        <v>430</v>
      </c>
      <c r="C77" s="150" t="s">
        <v>0</v>
      </c>
      <c r="D77" s="369" t="s">
        <v>559</v>
      </c>
      <c r="E77" s="376" t="s">
        <v>560</v>
      </c>
      <c r="F77" s="377"/>
      <c r="G77" s="378"/>
    </row>
    <row r="78" spans="1:8" outlineLevel="1" x14ac:dyDescent="0.25">
      <c r="A78" s="380"/>
      <c r="B78" s="374"/>
      <c r="C78" s="151"/>
      <c r="D78" s="370"/>
      <c r="E78" s="118" t="s">
        <v>432</v>
      </c>
      <c r="F78" s="118" t="s">
        <v>433</v>
      </c>
      <c r="G78" s="118" t="s">
        <v>434</v>
      </c>
    </row>
    <row r="79" spans="1:8" ht="30" outlineLevel="1" x14ac:dyDescent="0.25">
      <c r="A79" s="380"/>
      <c r="B79" s="119" t="s">
        <v>561</v>
      </c>
      <c r="C79" s="152" t="s">
        <v>562</v>
      </c>
      <c r="D79" s="121">
        <v>13860</v>
      </c>
      <c r="E79" s="42"/>
      <c r="F79" s="42"/>
      <c r="G79" s="42"/>
    </row>
    <row r="80" spans="1:8" outlineLevel="1" x14ac:dyDescent="0.25">
      <c r="A80" s="380"/>
      <c r="B80" s="119" t="s">
        <v>563</v>
      </c>
      <c r="C80" s="152" t="s">
        <v>564</v>
      </c>
      <c r="D80" s="121">
        <v>1230</v>
      </c>
      <c r="E80" s="122"/>
      <c r="F80" s="42"/>
      <c r="G80" s="42"/>
    </row>
    <row r="81" spans="1:7" ht="15.75" outlineLevel="1" thickBot="1" x14ac:dyDescent="0.3">
      <c r="A81" s="381"/>
      <c r="B81" s="123" t="s">
        <v>565</v>
      </c>
      <c r="C81" s="153" t="s">
        <v>566</v>
      </c>
      <c r="D81" s="124">
        <v>685</v>
      </c>
      <c r="E81" s="125"/>
      <c r="F81" s="126"/>
      <c r="G81" s="126"/>
    </row>
    <row r="82" spans="1:7" ht="15.75" outlineLevel="1" x14ac:dyDescent="0.25">
      <c r="A82" s="161" t="s">
        <v>444</v>
      </c>
      <c r="B82" s="127" t="s">
        <v>567</v>
      </c>
      <c r="C82" s="154" t="s">
        <v>568</v>
      </c>
      <c r="D82" s="121">
        <v>17475</v>
      </c>
      <c r="E82" s="121" t="s">
        <v>323</v>
      </c>
      <c r="F82" s="121"/>
      <c r="G82" s="121"/>
    </row>
    <row r="83" spans="1:7" ht="15.75" outlineLevel="1" x14ac:dyDescent="0.25">
      <c r="A83" s="160"/>
      <c r="B83" s="128" t="s">
        <v>569</v>
      </c>
      <c r="C83" s="152" t="s">
        <v>570</v>
      </c>
      <c r="D83" s="121">
        <v>15015</v>
      </c>
      <c r="E83" s="120" t="s">
        <v>323</v>
      </c>
      <c r="F83" s="120" t="s">
        <v>323</v>
      </c>
      <c r="G83" s="120"/>
    </row>
    <row r="84" spans="1:7" ht="15.75" outlineLevel="1" x14ac:dyDescent="0.25">
      <c r="A84" s="160"/>
      <c r="B84" s="128" t="s">
        <v>571</v>
      </c>
      <c r="C84" s="152" t="s">
        <v>572</v>
      </c>
      <c r="D84" s="120">
        <v>48870</v>
      </c>
      <c r="E84" s="120" t="s">
        <v>323</v>
      </c>
      <c r="F84" s="120" t="s">
        <v>323</v>
      </c>
      <c r="G84" s="120"/>
    </row>
    <row r="85" spans="1:7" ht="15.75" outlineLevel="1" x14ac:dyDescent="0.25">
      <c r="A85" s="160"/>
      <c r="B85" s="128" t="s">
        <v>573</v>
      </c>
      <c r="C85" s="152" t="s">
        <v>574</v>
      </c>
      <c r="D85" s="120">
        <v>17475</v>
      </c>
      <c r="E85" s="120" t="s">
        <v>323</v>
      </c>
      <c r="F85" s="120" t="s">
        <v>323</v>
      </c>
      <c r="G85" s="120"/>
    </row>
    <row r="86" spans="1:7" ht="15.75" outlineLevel="1" x14ac:dyDescent="0.25">
      <c r="A86" s="160"/>
      <c r="B86" s="42" t="s">
        <v>575</v>
      </c>
      <c r="C86" s="152" t="s">
        <v>576</v>
      </c>
      <c r="D86" s="120">
        <v>9420</v>
      </c>
      <c r="E86" s="120" t="s">
        <v>323</v>
      </c>
      <c r="F86" s="120"/>
      <c r="G86" s="120"/>
    </row>
    <row r="87" spans="1:7" ht="15.75" outlineLevel="1" x14ac:dyDescent="0.25">
      <c r="A87" s="160"/>
      <c r="B87" s="42" t="s">
        <v>577</v>
      </c>
      <c r="C87" s="152" t="s">
        <v>578</v>
      </c>
      <c r="D87" s="120">
        <v>8875</v>
      </c>
      <c r="E87" s="120" t="s">
        <v>323</v>
      </c>
      <c r="F87" s="120" t="s">
        <v>323</v>
      </c>
      <c r="G87" s="120" t="s">
        <v>323</v>
      </c>
    </row>
    <row r="88" spans="1:7" ht="15.75" outlineLevel="1" x14ac:dyDescent="0.25">
      <c r="A88" s="160"/>
      <c r="B88" s="42" t="s">
        <v>579</v>
      </c>
      <c r="C88" s="152" t="s">
        <v>580</v>
      </c>
      <c r="D88" s="120">
        <v>10075</v>
      </c>
      <c r="E88" s="120" t="s">
        <v>323</v>
      </c>
      <c r="F88" s="120"/>
      <c r="G88" s="120"/>
    </row>
    <row r="89" spans="1:7" ht="15.75" outlineLevel="1" x14ac:dyDescent="0.25">
      <c r="A89" s="160"/>
      <c r="B89" s="42" t="s">
        <v>581</v>
      </c>
      <c r="C89" s="152" t="s">
        <v>582</v>
      </c>
      <c r="D89" s="120">
        <v>10485</v>
      </c>
      <c r="E89" s="120" t="s">
        <v>323</v>
      </c>
      <c r="F89" s="120"/>
      <c r="G89" s="120" t="s">
        <v>323</v>
      </c>
    </row>
    <row r="90" spans="1:7" ht="15.75" outlineLevel="1" x14ac:dyDescent="0.25">
      <c r="A90" s="160"/>
      <c r="B90" s="129" t="s">
        <v>583</v>
      </c>
      <c r="C90" s="155" t="s">
        <v>584</v>
      </c>
      <c r="D90" s="120">
        <v>14525</v>
      </c>
      <c r="E90" s="120" t="s">
        <v>323</v>
      </c>
      <c r="F90" s="120" t="s">
        <v>323</v>
      </c>
      <c r="G90" s="120"/>
    </row>
    <row r="91" spans="1:7" ht="15.75" outlineLevel="1" x14ac:dyDescent="0.25">
      <c r="A91" s="160"/>
      <c r="B91" s="129" t="s">
        <v>585</v>
      </c>
      <c r="C91" s="155" t="s">
        <v>586</v>
      </c>
      <c r="D91" s="120">
        <v>29595</v>
      </c>
      <c r="E91" s="120" t="s">
        <v>323</v>
      </c>
      <c r="F91" s="120" t="s">
        <v>323</v>
      </c>
      <c r="G91" s="120"/>
    </row>
    <row r="92" spans="1:7" ht="15.75" outlineLevel="1" x14ac:dyDescent="0.25">
      <c r="A92" s="160"/>
      <c r="B92" s="129" t="s">
        <v>587</v>
      </c>
      <c r="C92" s="155" t="s">
        <v>588</v>
      </c>
      <c r="D92" s="120">
        <v>1615</v>
      </c>
      <c r="E92" s="120" t="s">
        <v>323</v>
      </c>
      <c r="F92" s="120" t="s">
        <v>323</v>
      </c>
      <c r="G92" s="120" t="s">
        <v>323</v>
      </c>
    </row>
    <row r="93" spans="1:7" ht="15.75" outlineLevel="1" x14ac:dyDescent="0.25">
      <c r="A93" s="160"/>
      <c r="B93" s="130" t="s">
        <v>589</v>
      </c>
      <c r="C93" s="155" t="s">
        <v>590</v>
      </c>
      <c r="D93" s="120">
        <v>9010</v>
      </c>
      <c r="E93" s="120" t="s">
        <v>323</v>
      </c>
      <c r="F93" s="120" t="s">
        <v>323</v>
      </c>
      <c r="G93" s="120" t="s">
        <v>323</v>
      </c>
    </row>
    <row r="94" spans="1:7" ht="15.75" outlineLevel="1" x14ac:dyDescent="0.25">
      <c r="A94" s="160"/>
      <c r="B94" s="130" t="s">
        <v>591</v>
      </c>
      <c r="C94" s="155" t="s">
        <v>592</v>
      </c>
      <c r="D94" s="120">
        <v>13925</v>
      </c>
      <c r="E94" s="120" t="s">
        <v>323</v>
      </c>
      <c r="F94" s="120" t="s">
        <v>323</v>
      </c>
      <c r="G94" s="120" t="s">
        <v>323</v>
      </c>
    </row>
    <row r="95" spans="1:7" ht="15.75" outlineLevel="1" x14ac:dyDescent="0.25">
      <c r="A95" s="160"/>
      <c r="B95" s="129" t="s">
        <v>593</v>
      </c>
      <c r="C95" s="155" t="s">
        <v>594</v>
      </c>
      <c r="D95" s="120">
        <v>7755</v>
      </c>
      <c r="E95" s="120" t="s">
        <v>323</v>
      </c>
      <c r="F95" s="120"/>
      <c r="G95" s="120"/>
    </row>
    <row r="96" spans="1:7" ht="15.75" outlineLevel="1" x14ac:dyDescent="0.25">
      <c r="A96" s="160"/>
      <c r="B96" s="129" t="s">
        <v>595</v>
      </c>
      <c r="C96" s="155" t="s">
        <v>596</v>
      </c>
      <c r="D96" s="120">
        <v>10860</v>
      </c>
      <c r="E96" s="120"/>
      <c r="F96" s="120" t="s">
        <v>323</v>
      </c>
      <c r="G96" s="120"/>
    </row>
    <row r="97" spans="1:7" ht="15.75" outlineLevel="1" x14ac:dyDescent="0.25">
      <c r="A97" s="160"/>
      <c r="B97" s="129" t="s">
        <v>597</v>
      </c>
      <c r="C97" s="155" t="s">
        <v>598</v>
      </c>
      <c r="D97" s="120">
        <v>9120</v>
      </c>
      <c r="E97" s="120"/>
      <c r="F97" s="120"/>
      <c r="G97" s="120" t="s">
        <v>323</v>
      </c>
    </row>
    <row r="98" spans="1:7" ht="15.75" outlineLevel="1" x14ac:dyDescent="0.25">
      <c r="A98" s="160"/>
      <c r="B98" s="129" t="s">
        <v>599</v>
      </c>
      <c r="C98" s="155" t="s">
        <v>600</v>
      </c>
      <c r="D98" s="120">
        <v>4045</v>
      </c>
      <c r="E98" s="120"/>
      <c r="F98" s="120"/>
      <c r="G98" s="120" t="s">
        <v>323</v>
      </c>
    </row>
    <row r="99" spans="1:7" ht="15.75" outlineLevel="1" x14ac:dyDescent="0.25">
      <c r="A99" s="160"/>
      <c r="B99" s="129" t="s">
        <v>601</v>
      </c>
      <c r="C99" s="155" t="s">
        <v>602</v>
      </c>
      <c r="D99" s="120">
        <v>16955</v>
      </c>
      <c r="E99" s="120"/>
      <c r="F99" s="120"/>
      <c r="G99" s="120" t="s">
        <v>323</v>
      </c>
    </row>
    <row r="100" spans="1:7" ht="15.75" outlineLevel="1" x14ac:dyDescent="0.25">
      <c r="A100" s="160"/>
      <c r="B100" s="129" t="s">
        <v>603</v>
      </c>
      <c r="C100" s="155" t="s">
        <v>604</v>
      </c>
      <c r="D100" s="120">
        <v>21240</v>
      </c>
      <c r="E100" s="120"/>
      <c r="F100" s="120"/>
      <c r="G100" s="120" t="s">
        <v>323</v>
      </c>
    </row>
    <row r="101" spans="1:7" ht="15.75" outlineLevel="1" x14ac:dyDescent="0.25">
      <c r="A101" s="160"/>
      <c r="B101" s="129" t="s">
        <v>605</v>
      </c>
      <c r="C101" s="155" t="s">
        <v>606</v>
      </c>
      <c r="D101" s="120">
        <v>4315</v>
      </c>
      <c r="E101" s="120"/>
      <c r="F101" s="120"/>
      <c r="G101" s="120" t="s">
        <v>323</v>
      </c>
    </row>
    <row r="102" spans="1:7" ht="15.75" outlineLevel="1" x14ac:dyDescent="0.25">
      <c r="A102" s="160"/>
      <c r="B102" s="42" t="s">
        <v>607</v>
      </c>
      <c r="C102" s="155" t="s">
        <v>608</v>
      </c>
      <c r="D102" s="120">
        <v>4315</v>
      </c>
      <c r="E102" s="120"/>
      <c r="F102" s="120"/>
      <c r="G102" s="120" t="s">
        <v>323</v>
      </c>
    </row>
    <row r="103" spans="1:7" ht="15.75" outlineLevel="1" x14ac:dyDescent="0.25">
      <c r="A103" s="160"/>
      <c r="B103" s="42" t="s">
        <v>609</v>
      </c>
      <c r="C103" s="155" t="s">
        <v>610</v>
      </c>
      <c r="D103" s="120">
        <v>4315</v>
      </c>
      <c r="E103" s="120"/>
      <c r="F103" s="120"/>
      <c r="G103" s="120" t="s">
        <v>323</v>
      </c>
    </row>
    <row r="104" spans="1:7" ht="15.75" outlineLevel="1" x14ac:dyDescent="0.25">
      <c r="A104" s="160"/>
      <c r="B104" s="128" t="s">
        <v>611</v>
      </c>
      <c r="C104" s="152" t="s">
        <v>612</v>
      </c>
      <c r="D104" s="120">
        <v>6555</v>
      </c>
      <c r="E104" s="120"/>
      <c r="F104" s="120"/>
      <c r="G104" s="120" t="s">
        <v>323</v>
      </c>
    </row>
    <row r="105" spans="1:7" ht="15.75" outlineLevel="1" x14ac:dyDescent="0.25">
      <c r="A105" s="160"/>
      <c r="B105" s="128" t="s">
        <v>613</v>
      </c>
      <c r="C105" s="152" t="s">
        <v>614</v>
      </c>
      <c r="D105" s="120">
        <v>64975</v>
      </c>
      <c r="E105" s="120"/>
      <c r="F105" s="120"/>
      <c r="G105" s="120" t="s">
        <v>323</v>
      </c>
    </row>
    <row r="106" spans="1:7" ht="15.75" outlineLevel="1" x14ac:dyDescent="0.25">
      <c r="A106" s="160"/>
      <c r="B106" s="128" t="s">
        <v>615</v>
      </c>
      <c r="C106" s="152" t="s">
        <v>616</v>
      </c>
      <c r="D106" s="120">
        <v>12560</v>
      </c>
      <c r="E106" s="120"/>
      <c r="F106" s="120"/>
      <c r="G106" s="120" t="s">
        <v>323</v>
      </c>
    </row>
    <row r="107" spans="1:7" ht="15.75" outlineLevel="1" x14ac:dyDescent="0.25">
      <c r="A107" s="160"/>
      <c r="B107" s="128" t="s">
        <v>617</v>
      </c>
      <c r="C107" s="152" t="s">
        <v>618</v>
      </c>
      <c r="D107" s="120">
        <v>35220</v>
      </c>
      <c r="E107" s="120"/>
      <c r="F107" s="120"/>
      <c r="G107" s="120" t="s">
        <v>323</v>
      </c>
    </row>
    <row r="108" spans="1:7" ht="15.75" outlineLevel="1" x14ac:dyDescent="0.25">
      <c r="A108" s="162"/>
      <c r="B108" s="128" t="s">
        <v>619</v>
      </c>
      <c r="C108" s="152" t="s">
        <v>620</v>
      </c>
      <c r="D108" s="120">
        <v>22935</v>
      </c>
      <c r="E108" s="120"/>
      <c r="F108" s="120"/>
      <c r="G108" s="120" t="s">
        <v>323</v>
      </c>
    </row>
    <row r="109" spans="1:7" ht="15.75" outlineLevel="1" thickBot="1" x14ac:dyDescent="0.3">
      <c r="A109" s="375" t="s">
        <v>657</v>
      </c>
      <c r="B109" s="375"/>
      <c r="C109" s="375"/>
      <c r="D109" s="138"/>
      <c r="E109" s="138"/>
      <c r="F109" s="138"/>
      <c r="G109" s="138"/>
    </row>
    <row r="110" spans="1:7" ht="30" outlineLevel="1" x14ac:dyDescent="0.25">
      <c r="A110" s="382"/>
      <c r="B110" s="139" t="s">
        <v>621</v>
      </c>
      <c r="C110" s="163" t="s">
        <v>622</v>
      </c>
      <c r="D110" s="131">
        <v>670</v>
      </c>
      <c r="E110" s="132" t="s">
        <v>323</v>
      </c>
      <c r="F110" s="132" t="s">
        <v>323</v>
      </c>
      <c r="G110" s="140" t="s">
        <v>323</v>
      </c>
    </row>
    <row r="111" spans="1:7" ht="30" outlineLevel="1" x14ac:dyDescent="0.25">
      <c r="A111" s="383"/>
      <c r="B111" s="42" t="s">
        <v>623</v>
      </c>
      <c r="C111" s="164" t="s">
        <v>624</v>
      </c>
      <c r="D111" s="120">
        <v>445</v>
      </c>
      <c r="E111" s="118" t="s">
        <v>323</v>
      </c>
      <c r="F111" s="118"/>
      <c r="G111" s="134"/>
    </row>
    <row r="112" spans="1:7" ht="30" outlineLevel="1" x14ac:dyDescent="0.25">
      <c r="A112" s="383"/>
      <c r="B112" s="42" t="s">
        <v>625</v>
      </c>
      <c r="C112" s="164" t="s">
        <v>626</v>
      </c>
      <c r="D112" s="120">
        <v>320</v>
      </c>
      <c r="E112" s="118"/>
      <c r="F112" s="118"/>
      <c r="G112" s="134" t="s">
        <v>323</v>
      </c>
    </row>
    <row r="113" spans="1:7" ht="30.75" outlineLevel="1" thickBot="1" x14ac:dyDescent="0.3">
      <c r="A113" s="166"/>
      <c r="B113" s="126" t="s">
        <v>627</v>
      </c>
      <c r="C113" s="165" t="s">
        <v>628</v>
      </c>
      <c r="D113" s="124">
        <v>360</v>
      </c>
      <c r="E113" s="136"/>
      <c r="F113" s="136" t="s">
        <v>323</v>
      </c>
      <c r="G113" s="137"/>
    </row>
    <row r="114" spans="1:7" outlineLevel="1" x14ac:dyDescent="0.25">
      <c r="A114" s="383"/>
      <c r="B114" s="42"/>
      <c r="C114" s="164" t="s">
        <v>629</v>
      </c>
      <c r="D114" s="120">
        <v>175</v>
      </c>
      <c r="E114" s="141" t="s">
        <v>323</v>
      </c>
      <c r="F114" s="118" t="s">
        <v>323</v>
      </c>
      <c r="G114" s="134" t="s">
        <v>323</v>
      </c>
    </row>
    <row r="115" spans="1:7" outlineLevel="1" x14ac:dyDescent="0.25">
      <c r="A115" s="383"/>
      <c r="B115" s="42"/>
      <c r="C115" s="164" t="s">
        <v>630</v>
      </c>
      <c r="D115" s="120">
        <v>215</v>
      </c>
      <c r="E115" s="141" t="s">
        <v>323</v>
      </c>
      <c r="F115" s="118" t="s">
        <v>323</v>
      </c>
      <c r="G115" s="134" t="s">
        <v>323</v>
      </c>
    </row>
    <row r="116" spans="1:7" ht="30" outlineLevel="1" x14ac:dyDescent="0.25">
      <c r="A116" s="383"/>
      <c r="B116" s="119" t="s">
        <v>631</v>
      </c>
      <c r="C116" s="164" t="s">
        <v>632</v>
      </c>
      <c r="D116" s="120">
        <v>2210</v>
      </c>
      <c r="E116" s="122"/>
      <c r="F116" s="42"/>
      <c r="G116" s="134" t="s">
        <v>323</v>
      </c>
    </row>
    <row r="117" spans="1:7" ht="30" outlineLevel="1" x14ac:dyDescent="0.25">
      <c r="A117" s="383"/>
      <c r="B117" s="42" t="s">
        <v>633</v>
      </c>
      <c r="C117" s="167" t="s">
        <v>634</v>
      </c>
      <c r="D117" s="120">
        <v>4410</v>
      </c>
      <c r="E117" s="42"/>
      <c r="F117" s="42"/>
      <c r="G117" s="142" t="s">
        <v>323</v>
      </c>
    </row>
    <row r="118" spans="1:7" ht="30.75" outlineLevel="1" thickBot="1" x14ac:dyDescent="0.3">
      <c r="A118" s="384"/>
      <c r="B118" s="126" t="s">
        <v>635</v>
      </c>
      <c r="C118" s="165" t="s">
        <v>636</v>
      </c>
      <c r="D118" s="124">
        <v>72345</v>
      </c>
      <c r="E118" s="126"/>
      <c r="F118" s="126"/>
      <c r="G118" s="137" t="s">
        <v>323</v>
      </c>
    </row>
    <row r="119" spans="1:7" outlineLevel="1" x14ac:dyDescent="0.25">
      <c r="A119" s="375" t="s">
        <v>637</v>
      </c>
      <c r="B119" s="375"/>
      <c r="C119" s="375"/>
      <c r="D119" s="375"/>
      <c r="E119" s="143"/>
    </row>
    <row r="120" spans="1:7" outlineLevel="1" x14ac:dyDescent="0.25">
      <c r="A120" s="375"/>
      <c r="B120" s="375"/>
      <c r="C120" s="375"/>
      <c r="D120" s="375"/>
      <c r="E120" s="143"/>
    </row>
    <row r="121" spans="1:7" outlineLevel="1" x14ac:dyDescent="0.25">
      <c r="A121" s="144" t="s">
        <v>638</v>
      </c>
      <c r="B121" s="145" t="s">
        <v>639</v>
      </c>
      <c r="C121" s="156" t="s">
        <v>640</v>
      </c>
      <c r="D121" s="146" t="s">
        <v>559</v>
      </c>
    </row>
    <row r="122" spans="1:7" outlineLevel="1" x14ac:dyDescent="0.25">
      <c r="A122" s="147">
        <v>1</v>
      </c>
      <c r="B122" s="148" t="s">
        <v>641</v>
      </c>
      <c r="C122" s="157" t="s">
        <v>642</v>
      </c>
      <c r="D122" s="121">
        <v>38220</v>
      </c>
    </row>
    <row r="123" spans="1:7" outlineLevel="1" x14ac:dyDescent="0.25">
      <c r="A123" s="149">
        <v>2</v>
      </c>
      <c r="B123" s="42" t="s">
        <v>643</v>
      </c>
      <c r="C123" s="158" t="s">
        <v>644</v>
      </c>
      <c r="D123" s="121">
        <v>29390</v>
      </c>
    </row>
    <row r="124" spans="1:7" outlineLevel="1" x14ac:dyDescent="0.25">
      <c r="A124" s="149">
        <v>3</v>
      </c>
      <c r="B124" s="42" t="s">
        <v>645</v>
      </c>
      <c r="C124" s="159" t="s">
        <v>646</v>
      </c>
      <c r="D124" s="121">
        <v>33645</v>
      </c>
    </row>
    <row r="125" spans="1:7" outlineLevel="1" x14ac:dyDescent="0.25">
      <c r="A125" s="149">
        <v>4</v>
      </c>
      <c r="B125" s="42" t="s">
        <v>647</v>
      </c>
      <c r="C125" s="159" t="s">
        <v>648</v>
      </c>
      <c r="D125" s="121">
        <v>36585</v>
      </c>
    </row>
    <row r="126" spans="1:7" outlineLevel="1" x14ac:dyDescent="0.25">
      <c r="A126" s="149">
        <v>5</v>
      </c>
      <c r="B126" s="58" t="s">
        <v>649</v>
      </c>
      <c r="C126" s="159" t="s">
        <v>650</v>
      </c>
      <c r="D126" s="121">
        <v>48870</v>
      </c>
    </row>
    <row r="127" spans="1:7" outlineLevel="1" x14ac:dyDescent="0.25">
      <c r="A127" s="149">
        <v>6</v>
      </c>
      <c r="B127" s="58" t="s">
        <v>651</v>
      </c>
      <c r="C127" s="159" t="s">
        <v>652</v>
      </c>
      <c r="D127" s="121">
        <v>20475</v>
      </c>
    </row>
    <row r="128" spans="1:7" outlineLevel="1" x14ac:dyDescent="0.25">
      <c r="A128" s="149">
        <v>7</v>
      </c>
      <c r="B128" s="58" t="s">
        <v>653</v>
      </c>
      <c r="C128" s="159" t="s">
        <v>654</v>
      </c>
      <c r="D128" s="121">
        <v>48870</v>
      </c>
    </row>
    <row r="129" spans="1:7" outlineLevel="1" x14ac:dyDescent="0.25">
      <c r="A129" s="149">
        <v>8</v>
      </c>
      <c r="B129" s="58" t="s">
        <v>655</v>
      </c>
      <c r="C129" s="159" t="s">
        <v>656</v>
      </c>
      <c r="D129" s="121">
        <v>48870</v>
      </c>
    </row>
    <row r="130" spans="1:7" ht="15" customHeight="1" x14ac:dyDescent="0.25">
      <c r="A130" s="371" t="s">
        <v>670</v>
      </c>
      <c r="B130" s="371"/>
      <c r="C130" s="371"/>
      <c r="D130" s="371"/>
      <c r="E130" s="371"/>
      <c r="F130" s="371"/>
      <c r="G130" s="372"/>
    </row>
    <row r="131" spans="1:7" x14ac:dyDescent="0.25">
      <c r="A131" s="361"/>
      <c r="B131" s="361"/>
      <c r="C131" s="361"/>
      <c r="D131" s="361"/>
      <c r="E131" s="361"/>
      <c r="F131" s="361"/>
      <c r="G131" s="362"/>
    </row>
    <row r="132" spans="1:7" ht="16.5" outlineLevel="1" thickBot="1" x14ac:dyDescent="0.3">
      <c r="A132" s="170"/>
      <c r="B132" s="171"/>
      <c r="C132" s="171"/>
      <c r="D132" s="172"/>
    </row>
    <row r="133" spans="1:7" outlineLevel="1" x14ac:dyDescent="0.25">
      <c r="A133" s="173" t="s">
        <v>429</v>
      </c>
      <c r="B133" s="174" t="s">
        <v>639</v>
      </c>
      <c r="C133" s="174" t="s">
        <v>640</v>
      </c>
      <c r="D133" s="146" t="s">
        <v>559</v>
      </c>
    </row>
    <row r="134" spans="1:7" ht="26.25" outlineLevel="1" x14ac:dyDescent="0.25">
      <c r="A134" s="175">
        <v>1</v>
      </c>
      <c r="B134" s="176" t="s">
        <v>658</v>
      </c>
      <c r="C134" s="177" t="s">
        <v>659</v>
      </c>
      <c r="D134" s="121">
        <v>78550</v>
      </c>
    </row>
    <row r="135" spans="1:7" ht="30" outlineLevel="1" x14ac:dyDescent="0.25">
      <c r="A135" s="175">
        <v>2</v>
      </c>
      <c r="B135" s="42" t="s">
        <v>660</v>
      </c>
      <c r="C135" s="58" t="s">
        <v>661</v>
      </c>
      <c r="D135" s="121">
        <v>85100</v>
      </c>
    </row>
    <row r="136" spans="1:7" ht="30" outlineLevel="1" x14ac:dyDescent="0.25">
      <c r="A136" s="175">
        <v>3</v>
      </c>
      <c r="B136" s="42" t="s">
        <v>662</v>
      </c>
      <c r="C136" s="178" t="s">
        <v>663</v>
      </c>
      <c r="D136" s="121">
        <v>104465</v>
      </c>
    </row>
    <row r="137" spans="1:7" ht="30" outlineLevel="1" x14ac:dyDescent="0.25">
      <c r="A137" s="175">
        <v>4</v>
      </c>
      <c r="B137" s="42" t="s">
        <v>662</v>
      </c>
      <c r="C137" s="58" t="s">
        <v>664</v>
      </c>
      <c r="D137" s="121">
        <v>110500</v>
      </c>
    </row>
    <row r="138" spans="1:7" ht="30" outlineLevel="1" x14ac:dyDescent="0.25">
      <c r="A138" s="175">
        <v>5</v>
      </c>
      <c r="B138" s="42" t="s">
        <v>665</v>
      </c>
      <c r="C138" s="58" t="s">
        <v>666</v>
      </c>
      <c r="D138" s="121">
        <v>119515</v>
      </c>
    </row>
    <row r="139" spans="1:7" ht="30" outlineLevel="1" x14ac:dyDescent="0.25">
      <c r="A139" s="175">
        <v>6</v>
      </c>
      <c r="B139" s="42" t="s">
        <v>662</v>
      </c>
      <c r="C139" s="58" t="s">
        <v>667</v>
      </c>
      <c r="D139" s="121">
        <v>197700</v>
      </c>
    </row>
    <row r="140" spans="1:7" ht="30" outlineLevel="1" x14ac:dyDescent="0.25">
      <c r="A140" s="175">
        <v>7</v>
      </c>
      <c r="B140" s="42" t="s">
        <v>668</v>
      </c>
      <c r="C140" s="178" t="s">
        <v>669</v>
      </c>
      <c r="D140" s="121">
        <v>94680</v>
      </c>
    </row>
  </sheetData>
  <mergeCells count="14">
    <mergeCell ref="A130:G131"/>
    <mergeCell ref="A119:D120"/>
    <mergeCell ref="A109:C109"/>
    <mergeCell ref="E77:G77"/>
    <mergeCell ref="A77:A81"/>
    <mergeCell ref="A110:A112"/>
    <mergeCell ref="A114:A118"/>
    <mergeCell ref="A4:G5"/>
    <mergeCell ref="E6:G6"/>
    <mergeCell ref="A7:D7"/>
    <mergeCell ref="A8:G8"/>
    <mergeCell ref="D77:D78"/>
    <mergeCell ref="A75:G76"/>
    <mergeCell ref="B77:B7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0"/>
  <sheetViews>
    <sheetView workbookViewId="0">
      <selection activeCell="C15" sqref="C15"/>
    </sheetView>
  </sheetViews>
  <sheetFormatPr defaultRowHeight="15" x14ac:dyDescent="0.25"/>
  <cols>
    <col min="1" max="1" width="13.140625" style="224" customWidth="1"/>
    <col min="2" max="16384" width="9.140625" style="224"/>
  </cols>
  <sheetData>
    <row r="1" spans="1:7" ht="57" customHeight="1" x14ac:dyDescent="0.3">
      <c r="A1" s="385" t="s">
        <v>2168</v>
      </c>
      <c r="B1" s="385"/>
      <c r="C1" s="385"/>
      <c r="D1" s="385"/>
      <c r="E1" s="385"/>
      <c r="F1" s="385"/>
      <c r="G1" s="385"/>
    </row>
    <row r="2" spans="1:7" ht="18.75" x14ac:dyDescent="0.3">
      <c r="A2" s="386" t="s">
        <v>2169</v>
      </c>
    </row>
    <row r="3" spans="1:7" ht="18.75" x14ac:dyDescent="0.3">
      <c r="A3" s="387"/>
      <c r="B3" s="42" t="s">
        <v>2170</v>
      </c>
      <c r="C3" s="42" t="s">
        <v>2171</v>
      </c>
      <c r="D3" s="42" t="s">
        <v>2172</v>
      </c>
    </row>
    <row r="4" spans="1:7" ht="18.75" x14ac:dyDescent="0.3">
      <c r="A4" s="388" t="s">
        <v>2173</v>
      </c>
      <c r="B4" s="42">
        <v>40000</v>
      </c>
      <c r="C4" s="389">
        <v>1</v>
      </c>
      <c r="D4" s="42">
        <f>$C$4*B4</f>
        <v>40000</v>
      </c>
    </row>
    <row r="5" spans="1:7" ht="18.75" x14ac:dyDescent="0.3">
      <c r="A5" s="388" t="s">
        <v>2092</v>
      </c>
      <c r="B5" s="42">
        <v>32305</v>
      </c>
      <c r="C5" s="389"/>
      <c r="D5" s="42">
        <f t="shared" ref="D5:D9" si="0">$C$4*B5</f>
        <v>32305</v>
      </c>
    </row>
    <row r="6" spans="1:7" ht="18.75" x14ac:dyDescent="0.3">
      <c r="A6" s="388" t="s">
        <v>2174</v>
      </c>
      <c r="B6" s="188">
        <v>4739.28</v>
      </c>
      <c r="C6" s="389"/>
      <c r="D6" s="42">
        <f t="shared" si="0"/>
        <v>4739.28</v>
      </c>
    </row>
    <row r="7" spans="1:7" ht="18.75" x14ac:dyDescent="0.3">
      <c r="A7" s="388" t="s">
        <v>2175</v>
      </c>
      <c r="B7" s="390">
        <v>4954</v>
      </c>
      <c r="C7" s="389"/>
      <c r="D7" s="42">
        <f t="shared" si="0"/>
        <v>4954</v>
      </c>
    </row>
    <row r="8" spans="1:7" ht="18.75" x14ac:dyDescent="0.3">
      <c r="A8" s="388" t="s">
        <v>2176</v>
      </c>
      <c r="B8" s="391">
        <v>2950</v>
      </c>
      <c r="C8" s="389"/>
      <c r="D8" s="42">
        <f t="shared" si="0"/>
        <v>2950</v>
      </c>
    </row>
    <row r="9" spans="1:7" ht="18.75" x14ac:dyDescent="0.3">
      <c r="A9" s="388" t="s">
        <v>2177</v>
      </c>
      <c r="B9" s="42"/>
      <c r="C9" s="389"/>
      <c r="D9" s="42">
        <f t="shared" si="0"/>
        <v>0</v>
      </c>
    </row>
    <row r="10" spans="1:7" x14ac:dyDescent="0.25">
      <c r="C10" s="42" t="s">
        <v>2178</v>
      </c>
      <c r="D10" s="42">
        <f>SUM(D4:D9)</f>
        <v>84948.28</v>
      </c>
    </row>
  </sheetData>
  <mergeCells count="2">
    <mergeCell ref="A1:G1"/>
    <mergeCell ref="C4:C9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pageSetUpPr fitToPage="1"/>
  </sheetPr>
  <dimension ref="A1:F31"/>
  <sheetViews>
    <sheetView workbookViewId="0"/>
  </sheetViews>
  <sheetFormatPr defaultColWidth="9.140625" defaultRowHeight="15" x14ac:dyDescent="0.25"/>
  <cols>
    <col min="1" max="1" width="4.42578125" style="199" customWidth="1"/>
    <col min="2" max="2" width="87.140625" style="193" customWidth="1"/>
    <col min="3" max="3" width="14" style="199" customWidth="1"/>
    <col min="4" max="4" width="14.7109375" style="199" customWidth="1"/>
    <col min="5" max="5" width="13.5703125" style="199" customWidth="1"/>
    <col min="6" max="6" width="41.5703125" style="193" customWidth="1"/>
    <col min="7" max="16384" width="9.140625" style="193"/>
  </cols>
  <sheetData>
    <row r="1" spans="1:6" ht="18.75" customHeight="1" x14ac:dyDescent="0.25">
      <c r="A1" s="192" t="s">
        <v>714</v>
      </c>
      <c r="B1" s="323" t="s">
        <v>715</v>
      </c>
      <c r="C1" s="323"/>
      <c r="D1" s="323"/>
      <c r="E1" s="323"/>
      <c r="F1" s="323"/>
    </row>
    <row r="2" spans="1:6" ht="33" customHeight="1" x14ac:dyDescent="0.25">
      <c r="A2" s="192" t="s">
        <v>716</v>
      </c>
      <c r="B2" s="324" t="s">
        <v>717</v>
      </c>
      <c r="C2" s="324"/>
      <c r="D2" s="324"/>
      <c r="E2" s="324"/>
      <c r="F2" s="324"/>
    </row>
    <row r="3" spans="1:6" ht="18.75" customHeight="1" x14ac:dyDescent="0.25">
      <c r="A3" s="192" t="s">
        <v>718</v>
      </c>
      <c r="B3" s="323" t="s">
        <v>719</v>
      </c>
      <c r="C3" s="323"/>
      <c r="D3" s="323"/>
      <c r="E3" s="323"/>
      <c r="F3" s="323"/>
    </row>
    <row r="4" spans="1:6" ht="18.75" x14ac:dyDescent="0.25">
      <c r="A4" s="192" t="s">
        <v>720</v>
      </c>
      <c r="B4" s="323" t="s">
        <v>721</v>
      </c>
      <c r="C4" s="323"/>
      <c r="D4" s="323"/>
      <c r="E4" s="323"/>
      <c r="F4" s="323"/>
    </row>
    <row r="5" spans="1:6" ht="31.5" x14ac:dyDescent="0.25">
      <c r="A5" s="192"/>
      <c r="B5" s="194" t="s">
        <v>722</v>
      </c>
      <c r="C5" s="195"/>
      <c r="D5" s="195"/>
      <c r="E5" s="195"/>
      <c r="F5" s="195"/>
    </row>
    <row r="6" spans="1:6" x14ac:dyDescent="0.25">
      <c r="A6" s="325" t="s">
        <v>723</v>
      </c>
      <c r="B6" s="326" t="s">
        <v>724</v>
      </c>
      <c r="C6" s="326" t="s">
        <v>725</v>
      </c>
      <c r="D6" s="326"/>
      <c r="E6" s="326"/>
      <c r="F6" s="326" t="s">
        <v>726</v>
      </c>
    </row>
    <row r="7" spans="1:6" ht="28.5" x14ac:dyDescent="0.25">
      <c r="A7" s="325"/>
      <c r="B7" s="326"/>
      <c r="C7" s="200" t="s">
        <v>727</v>
      </c>
      <c r="D7" s="200" t="s">
        <v>728</v>
      </c>
      <c r="E7" s="200" t="s">
        <v>729</v>
      </c>
      <c r="F7" s="326"/>
    </row>
    <row r="8" spans="1:6" ht="45" x14ac:dyDescent="0.25">
      <c r="A8" s="201">
        <v>1</v>
      </c>
      <c r="B8" s="196" t="s">
        <v>730</v>
      </c>
      <c r="C8" s="232">
        <v>29840</v>
      </c>
      <c r="D8" s="232">
        <v>33340</v>
      </c>
      <c r="E8" s="232">
        <v>34740</v>
      </c>
      <c r="F8" s="322" t="s">
        <v>731</v>
      </c>
    </row>
    <row r="9" spans="1:6" x14ac:dyDescent="0.25">
      <c r="A9" s="201">
        <f>A8+1</f>
        <v>2</v>
      </c>
      <c r="B9" s="196" t="s">
        <v>732</v>
      </c>
      <c r="C9" s="232">
        <v>39920</v>
      </c>
      <c r="D9" s="232">
        <v>45420</v>
      </c>
      <c r="E9" s="232">
        <v>47620</v>
      </c>
      <c r="F9" s="322"/>
    </row>
    <row r="10" spans="1:6" x14ac:dyDescent="0.25">
      <c r="A10" s="201">
        <f t="shared" ref="A10:A20" si="0">A9+1</f>
        <v>3</v>
      </c>
      <c r="B10" s="196" t="s">
        <v>733</v>
      </c>
      <c r="C10" s="232">
        <v>44960</v>
      </c>
      <c r="D10" s="232">
        <v>51460</v>
      </c>
      <c r="E10" s="232">
        <v>54060</v>
      </c>
      <c r="F10" s="322"/>
    </row>
    <row r="11" spans="1:6" x14ac:dyDescent="0.25">
      <c r="A11" s="201">
        <f t="shared" si="0"/>
        <v>4</v>
      </c>
      <c r="B11" s="197" t="s">
        <v>734</v>
      </c>
      <c r="C11" s="232">
        <v>52520</v>
      </c>
      <c r="D11" s="232">
        <v>60520</v>
      </c>
      <c r="E11" s="232">
        <v>63720</v>
      </c>
      <c r="F11" s="322"/>
    </row>
    <row r="12" spans="1:6" x14ac:dyDescent="0.25">
      <c r="A12" s="201">
        <f t="shared" si="0"/>
        <v>5</v>
      </c>
      <c r="B12" s="197" t="s">
        <v>735</v>
      </c>
      <c r="C12" s="232">
        <v>65120</v>
      </c>
      <c r="D12" s="232">
        <v>75620</v>
      </c>
      <c r="E12" s="232">
        <v>79820</v>
      </c>
      <c r="F12" s="322"/>
    </row>
    <row r="13" spans="1:6" x14ac:dyDescent="0.25">
      <c r="A13" s="201">
        <f t="shared" si="0"/>
        <v>6</v>
      </c>
      <c r="B13" s="197" t="s">
        <v>736</v>
      </c>
      <c r="C13" s="232">
        <v>77720</v>
      </c>
      <c r="D13" s="232">
        <v>90720</v>
      </c>
      <c r="E13" s="232">
        <v>95920</v>
      </c>
      <c r="F13" s="322"/>
    </row>
    <row r="14" spans="1:6" x14ac:dyDescent="0.25">
      <c r="A14" s="201">
        <f t="shared" si="0"/>
        <v>7</v>
      </c>
      <c r="B14" s="197" t="s">
        <v>737</v>
      </c>
      <c r="C14" s="232">
        <v>82760</v>
      </c>
      <c r="D14" s="232">
        <v>96760</v>
      </c>
      <c r="E14" s="232">
        <v>102360</v>
      </c>
      <c r="F14" s="322"/>
    </row>
    <row r="15" spans="1:6" x14ac:dyDescent="0.25">
      <c r="A15" s="201">
        <f t="shared" si="0"/>
        <v>8</v>
      </c>
      <c r="B15" s="197" t="s">
        <v>738</v>
      </c>
      <c r="C15" s="232">
        <v>92840</v>
      </c>
      <c r="D15" s="232">
        <v>108840</v>
      </c>
      <c r="E15" s="232">
        <v>115240</v>
      </c>
      <c r="F15" s="322"/>
    </row>
    <row r="16" spans="1:6" ht="16.5" customHeight="1" x14ac:dyDescent="0.25">
      <c r="A16" s="201">
        <f t="shared" si="0"/>
        <v>9</v>
      </c>
      <c r="B16" s="197" t="s">
        <v>739</v>
      </c>
      <c r="C16" s="232">
        <v>140720</v>
      </c>
      <c r="D16" s="232">
        <v>166220</v>
      </c>
      <c r="E16" s="232">
        <v>176420</v>
      </c>
      <c r="F16" s="322"/>
    </row>
    <row r="17" spans="1:6" x14ac:dyDescent="0.25">
      <c r="A17" s="201">
        <f t="shared" si="0"/>
        <v>10</v>
      </c>
      <c r="B17" s="197" t="s">
        <v>740</v>
      </c>
      <c r="C17" s="232">
        <v>266720</v>
      </c>
      <c r="D17" s="232">
        <v>317220</v>
      </c>
      <c r="E17" s="232">
        <v>337420</v>
      </c>
      <c r="F17" s="322"/>
    </row>
    <row r="18" spans="1:6" ht="45" x14ac:dyDescent="0.25">
      <c r="A18" s="201">
        <f t="shared" si="0"/>
        <v>11</v>
      </c>
      <c r="B18" s="198" t="s">
        <v>741</v>
      </c>
      <c r="C18" s="232">
        <v>102720</v>
      </c>
      <c r="D18" s="232">
        <v>115720</v>
      </c>
      <c r="E18" s="232">
        <v>120920</v>
      </c>
      <c r="F18" s="322" t="s">
        <v>742</v>
      </c>
    </row>
    <row r="19" spans="1:6" x14ac:dyDescent="0.25">
      <c r="A19" s="201">
        <f t="shared" si="0"/>
        <v>12</v>
      </c>
      <c r="B19" s="197" t="s">
        <v>743</v>
      </c>
      <c r="C19" s="232">
        <v>117840</v>
      </c>
      <c r="D19" s="232">
        <v>133840</v>
      </c>
      <c r="E19" s="232">
        <v>140240</v>
      </c>
      <c r="F19" s="322"/>
    </row>
    <row r="20" spans="1:6" ht="60" x14ac:dyDescent="0.25">
      <c r="A20" s="201">
        <f t="shared" si="0"/>
        <v>13</v>
      </c>
      <c r="B20" s="198" t="s">
        <v>744</v>
      </c>
      <c r="C20" s="232">
        <v>119490</v>
      </c>
      <c r="D20" s="232">
        <v>135490</v>
      </c>
      <c r="E20" s="232">
        <v>141890</v>
      </c>
      <c r="F20" s="198" t="s">
        <v>745</v>
      </c>
    </row>
    <row r="22" spans="1:6" x14ac:dyDescent="0.25">
      <c r="B22" s="226" t="s">
        <v>999</v>
      </c>
      <c r="C22" s="225" t="s">
        <v>430</v>
      </c>
      <c r="D22" s="225" t="s">
        <v>407</v>
      </c>
      <c r="E22" s="225"/>
    </row>
    <row r="23" spans="1:6" ht="30" x14ac:dyDescent="0.25">
      <c r="B23" s="227" t="s">
        <v>1035</v>
      </c>
      <c r="C23" s="228">
        <v>67953</v>
      </c>
      <c r="D23" s="231">
        <v>77350</v>
      </c>
      <c r="E23" s="229"/>
    </row>
    <row r="24" spans="1:6" ht="30" x14ac:dyDescent="0.25">
      <c r="B24" s="227" t="s">
        <v>1036</v>
      </c>
      <c r="C24" s="228">
        <v>56323</v>
      </c>
      <c r="D24" s="231">
        <v>90090</v>
      </c>
      <c r="E24" s="229"/>
    </row>
    <row r="25" spans="1:6" ht="45" x14ac:dyDescent="0.25">
      <c r="B25" s="227" t="s">
        <v>1037</v>
      </c>
      <c r="C25" s="228">
        <v>70476</v>
      </c>
      <c r="D25" s="231">
        <v>108290</v>
      </c>
      <c r="E25" s="229"/>
    </row>
    <row r="26" spans="1:6" ht="30" x14ac:dyDescent="0.25">
      <c r="B26" s="227" t="s">
        <v>1038</v>
      </c>
      <c r="C26" s="228">
        <v>53374</v>
      </c>
      <c r="D26" s="231">
        <v>11375</v>
      </c>
      <c r="E26" s="229"/>
    </row>
    <row r="27" spans="1:6" x14ac:dyDescent="0.25">
      <c r="B27" s="227" t="s">
        <v>1039</v>
      </c>
      <c r="C27" s="228">
        <v>39272</v>
      </c>
      <c r="D27" s="231">
        <v>2730</v>
      </c>
      <c r="E27" s="229"/>
    </row>
    <row r="28" spans="1:6" x14ac:dyDescent="0.25">
      <c r="B28" s="227" t="s">
        <v>1040</v>
      </c>
      <c r="C28" s="228">
        <v>53747</v>
      </c>
      <c r="D28" s="231">
        <v>1820</v>
      </c>
      <c r="E28" s="229"/>
    </row>
    <row r="29" spans="1:6" ht="30" x14ac:dyDescent="0.25">
      <c r="B29" s="227" t="s">
        <v>1041</v>
      </c>
      <c r="C29" s="228">
        <v>68110</v>
      </c>
      <c r="D29" s="231">
        <v>2639</v>
      </c>
      <c r="E29" s="229"/>
    </row>
    <row r="30" spans="1:6" x14ac:dyDescent="0.25">
      <c r="B30" s="227" t="s">
        <v>1042</v>
      </c>
      <c r="C30" s="228">
        <v>66967</v>
      </c>
      <c r="D30" s="231">
        <v>3185</v>
      </c>
      <c r="E30" s="229"/>
    </row>
    <row r="31" spans="1:6" ht="30" x14ac:dyDescent="0.25">
      <c r="B31" s="227" t="s">
        <v>1043</v>
      </c>
      <c r="C31" s="228">
        <v>71800</v>
      </c>
      <c r="D31" s="231">
        <v>3458</v>
      </c>
      <c r="E31" s="229"/>
    </row>
  </sheetData>
  <mergeCells count="10">
    <mergeCell ref="A6:A7"/>
    <mergeCell ref="B6:B7"/>
    <mergeCell ref="C6:E6"/>
    <mergeCell ref="F6:F7"/>
    <mergeCell ref="F8:F17"/>
    <mergeCell ref="F18:F19"/>
    <mergeCell ref="B1:F1"/>
    <mergeCell ref="B2:F2"/>
    <mergeCell ref="B3:F3"/>
    <mergeCell ref="B4:F4"/>
  </mergeCells>
  <pageMargins left="0.7" right="0.7" top="0.75" bottom="0.75" header="0.3" footer="0.3"/>
  <pageSetup paperSize="9" scale="76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X108"/>
  <sheetViews>
    <sheetView workbookViewId="0">
      <pane xSplit="2" ySplit="1" topLeftCell="C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outlineLevelCol="1" x14ac:dyDescent="0.25"/>
  <cols>
    <col min="1" max="1" width="6.140625" style="13" customWidth="1"/>
    <col min="2" max="2" width="55.140625" style="2" customWidth="1"/>
    <col min="3" max="3" width="13.5703125" style="2" customWidth="1"/>
    <col min="4" max="4" width="13.42578125" style="27" customWidth="1"/>
    <col min="5" max="5" width="14.85546875" style="13" customWidth="1"/>
    <col min="6" max="6" width="11.85546875" style="23" customWidth="1"/>
    <col min="7" max="7" width="1" style="24" customWidth="1"/>
    <col min="8" max="8" width="0.85546875" style="24" hidden="1" customWidth="1" outlineLevel="1"/>
    <col min="9" max="9" width="17.7109375" style="13" customWidth="1" collapsed="1"/>
    <col min="10" max="10" width="15" style="13" customWidth="1"/>
    <col min="11" max="11" width="15.28515625" style="13" customWidth="1"/>
    <col min="12" max="12" width="23.140625" style="13" customWidth="1"/>
    <col min="13" max="13" width="11.140625" style="13" customWidth="1"/>
    <col min="14" max="14" width="9.7109375" style="13" customWidth="1"/>
    <col min="15" max="15" width="9.140625" style="13"/>
    <col min="16" max="16" width="9.140625" style="11"/>
    <col min="17" max="17" width="19.7109375" style="11" customWidth="1"/>
    <col min="18" max="18" width="18.140625" style="11" customWidth="1"/>
    <col min="19" max="19" width="17.85546875" style="11" customWidth="1"/>
    <col min="20" max="20" width="12.42578125" style="11" customWidth="1"/>
    <col min="21" max="16384" width="9.140625" style="13"/>
  </cols>
  <sheetData>
    <row r="1" spans="1:20" s="1" customFormat="1" ht="48" customHeight="1" x14ac:dyDescent="0.25">
      <c r="A1" s="1" t="s">
        <v>309</v>
      </c>
      <c r="B1" s="1" t="s">
        <v>0</v>
      </c>
      <c r="C1" s="1" t="s">
        <v>5</v>
      </c>
      <c r="D1" s="25" t="s">
        <v>4</v>
      </c>
      <c r="E1" s="1" t="s">
        <v>1</v>
      </c>
      <c r="F1" s="3" t="s">
        <v>184</v>
      </c>
      <c r="G1" s="5"/>
      <c r="H1" s="5"/>
      <c r="I1" s="1" t="s">
        <v>11</v>
      </c>
      <c r="J1" s="1" t="s">
        <v>54</v>
      </c>
      <c r="K1" s="1" t="s">
        <v>189</v>
      </c>
      <c r="L1" s="1" t="s">
        <v>12</v>
      </c>
      <c r="M1" s="1" t="s">
        <v>13</v>
      </c>
      <c r="N1" s="1" t="s">
        <v>262</v>
      </c>
      <c r="O1" s="1" t="s">
        <v>113</v>
      </c>
      <c r="P1" s="1" t="s">
        <v>178</v>
      </c>
      <c r="Q1" s="1" t="s">
        <v>244</v>
      </c>
      <c r="R1" s="1" t="s">
        <v>245</v>
      </c>
      <c r="S1" s="1" t="s">
        <v>246</v>
      </c>
      <c r="T1" s="1" t="s">
        <v>247</v>
      </c>
    </row>
    <row r="2" spans="1:20" ht="37.5" x14ac:dyDescent="0.25">
      <c r="B2" s="12" t="s">
        <v>68</v>
      </c>
      <c r="C2" s="14"/>
      <c r="D2" s="26"/>
      <c r="E2" s="11"/>
      <c r="F2" s="15"/>
      <c r="G2" s="16"/>
      <c r="H2" s="16"/>
      <c r="I2" s="11"/>
      <c r="J2" s="11"/>
      <c r="K2" s="11"/>
      <c r="L2" s="11"/>
      <c r="M2" s="11"/>
      <c r="N2" s="11"/>
      <c r="O2" s="11"/>
    </row>
    <row r="3" spans="1:20" ht="28.5" x14ac:dyDescent="0.25">
      <c r="B3" s="8" t="s">
        <v>190</v>
      </c>
      <c r="C3" s="4"/>
      <c r="D3" s="26"/>
      <c r="E3" s="11"/>
      <c r="F3" s="15"/>
      <c r="G3" s="16"/>
      <c r="H3" s="16"/>
      <c r="I3" s="11"/>
      <c r="J3" s="11"/>
      <c r="K3" s="11"/>
      <c r="L3" s="11"/>
      <c r="M3" s="11"/>
      <c r="N3" s="11"/>
      <c r="O3" s="11"/>
    </row>
    <row r="4" spans="1:20" x14ac:dyDescent="0.25">
      <c r="B4" s="4" t="s">
        <v>3</v>
      </c>
      <c r="C4" s="4"/>
      <c r="D4" s="26"/>
      <c r="E4" s="11"/>
      <c r="F4" s="15"/>
      <c r="G4" s="16"/>
      <c r="H4" s="16"/>
      <c r="I4" s="11"/>
      <c r="J4" s="11"/>
      <c r="K4" s="11"/>
      <c r="L4" s="11"/>
      <c r="M4" s="11"/>
      <c r="N4" s="11"/>
      <c r="O4" s="11"/>
    </row>
    <row r="5" spans="1:20" x14ac:dyDescent="0.25">
      <c r="B5" s="2" t="s">
        <v>23</v>
      </c>
      <c r="C5" s="2" t="s">
        <v>6</v>
      </c>
      <c r="D5" s="26">
        <v>3850</v>
      </c>
      <c r="E5" s="11" t="s">
        <v>2</v>
      </c>
      <c r="F5" s="15">
        <v>41948</v>
      </c>
      <c r="G5" s="16"/>
      <c r="H5" s="16"/>
      <c r="I5" s="11" t="s">
        <v>6</v>
      </c>
      <c r="J5" s="11" t="s">
        <v>55</v>
      </c>
      <c r="K5" s="11">
        <v>158</v>
      </c>
      <c r="L5" s="11" t="s">
        <v>15</v>
      </c>
      <c r="M5" s="11" t="s">
        <v>14</v>
      </c>
      <c r="N5" s="11">
        <v>4</v>
      </c>
      <c r="O5" s="11" t="s">
        <v>14</v>
      </c>
    </row>
    <row r="6" spans="1:20" s="17" customFormat="1" x14ac:dyDescent="0.25">
      <c r="B6" s="7" t="s">
        <v>24</v>
      </c>
      <c r="C6" s="7" t="s">
        <v>7</v>
      </c>
      <c r="D6" s="26">
        <v>4505</v>
      </c>
      <c r="E6" s="9" t="s">
        <v>16</v>
      </c>
      <c r="F6" s="15">
        <v>41948</v>
      </c>
      <c r="G6" s="19"/>
      <c r="H6" s="19"/>
      <c r="I6" s="9" t="s">
        <v>7</v>
      </c>
      <c r="J6" s="9" t="s">
        <v>58</v>
      </c>
      <c r="K6" s="9">
        <v>168</v>
      </c>
      <c r="L6" s="9" t="s">
        <v>15</v>
      </c>
      <c r="M6" s="9" t="s">
        <v>14</v>
      </c>
      <c r="N6" s="9">
        <v>4</v>
      </c>
      <c r="O6" s="9" t="s">
        <v>14</v>
      </c>
      <c r="P6" s="9"/>
      <c r="Q6" s="9"/>
      <c r="R6" s="9"/>
      <c r="S6" s="9"/>
      <c r="T6" s="9"/>
    </row>
    <row r="7" spans="1:20" x14ac:dyDescent="0.25">
      <c r="B7" s="2" t="s">
        <v>25</v>
      </c>
      <c r="C7" s="2" t="s">
        <v>8</v>
      </c>
      <c r="D7" s="26">
        <v>5324</v>
      </c>
      <c r="E7" s="11" t="s">
        <v>17</v>
      </c>
      <c r="F7" s="15">
        <v>41948</v>
      </c>
      <c r="G7" s="16"/>
      <c r="H7" s="16"/>
      <c r="I7" s="11" t="s">
        <v>8</v>
      </c>
      <c r="J7" s="11" t="s">
        <v>56</v>
      </c>
      <c r="K7" s="11">
        <v>188</v>
      </c>
      <c r="L7" s="11" t="s">
        <v>15</v>
      </c>
      <c r="M7" s="11" t="s">
        <v>14</v>
      </c>
      <c r="N7" s="11">
        <v>5</v>
      </c>
      <c r="O7" s="11" t="s">
        <v>14</v>
      </c>
    </row>
    <row r="8" spans="1:20" x14ac:dyDescent="0.25">
      <c r="B8" s="2" t="s">
        <v>26</v>
      </c>
      <c r="C8" s="2" t="s">
        <v>9</v>
      </c>
      <c r="D8" s="26">
        <v>7453</v>
      </c>
      <c r="E8" s="11" t="s">
        <v>18</v>
      </c>
      <c r="F8" s="15">
        <v>41948</v>
      </c>
      <c r="G8" s="16"/>
      <c r="H8" s="16"/>
      <c r="I8" s="11" t="s">
        <v>9</v>
      </c>
      <c r="J8" s="11" t="s">
        <v>57</v>
      </c>
      <c r="K8" s="11">
        <v>208</v>
      </c>
      <c r="L8" s="11" t="s">
        <v>15</v>
      </c>
      <c r="M8" s="11" t="s">
        <v>14</v>
      </c>
      <c r="N8" s="11">
        <v>7</v>
      </c>
      <c r="O8" s="11" t="s">
        <v>14</v>
      </c>
    </row>
    <row r="9" spans="1:20" ht="28.5" customHeight="1" x14ac:dyDescent="0.25">
      <c r="B9" s="8" t="s">
        <v>193</v>
      </c>
      <c r="C9" s="4"/>
      <c r="D9" s="26"/>
      <c r="E9" s="11"/>
      <c r="F9" s="15"/>
      <c r="G9" s="16"/>
      <c r="H9" s="16"/>
      <c r="I9" s="11"/>
      <c r="J9" s="11"/>
      <c r="K9" s="11"/>
      <c r="L9" s="11"/>
      <c r="M9" s="11"/>
      <c r="N9" s="11"/>
      <c r="O9" s="11"/>
    </row>
    <row r="10" spans="1:20" x14ac:dyDescent="0.25">
      <c r="B10" s="4" t="s">
        <v>3</v>
      </c>
      <c r="C10" s="4"/>
      <c r="D10" s="26"/>
      <c r="E10" s="11"/>
      <c r="F10" s="15"/>
      <c r="G10" s="16"/>
      <c r="H10" s="16"/>
      <c r="I10" s="11"/>
      <c r="J10" s="11"/>
      <c r="K10" s="11"/>
      <c r="L10" s="11"/>
      <c r="M10" s="11"/>
      <c r="N10" s="11"/>
      <c r="O10" s="11"/>
    </row>
    <row r="11" spans="1:20" x14ac:dyDescent="0.25">
      <c r="B11" s="2" t="s">
        <v>27</v>
      </c>
      <c r="C11" s="2" t="s">
        <v>10</v>
      </c>
      <c r="D11" s="26">
        <v>3727</v>
      </c>
      <c r="E11" s="11" t="s">
        <v>19</v>
      </c>
      <c r="F11" s="15">
        <v>41948</v>
      </c>
      <c r="G11" s="16"/>
      <c r="H11" s="16"/>
      <c r="I11" s="11" t="s">
        <v>20</v>
      </c>
      <c r="J11" s="11" t="s">
        <v>59</v>
      </c>
      <c r="K11" s="11">
        <v>139</v>
      </c>
      <c r="L11" s="11" t="s">
        <v>21</v>
      </c>
      <c r="M11" s="11">
        <v>3</v>
      </c>
      <c r="N11" s="11">
        <v>5</v>
      </c>
      <c r="O11" s="11" t="s">
        <v>14</v>
      </c>
    </row>
    <row r="12" spans="1:20" x14ac:dyDescent="0.25">
      <c r="B12" s="2" t="s">
        <v>28</v>
      </c>
      <c r="C12" s="2" t="s">
        <v>22</v>
      </c>
      <c r="D12" s="26">
        <v>4505</v>
      </c>
      <c r="E12" s="11" t="s">
        <v>29</v>
      </c>
      <c r="F12" s="15">
        <v>41948</v>
      </c>
      <c r="G12" s="16"/>
      <c r="H12" s="16"/>
      <c r="I12" s="11" t="s">
        <v>30</v>
      </c>
      <c r="J12" s="11" t="s">
        <v>60</v>
      </c>
      <c r="K12" s="11">
        <v>165</v>
      </c>
      <c r="L12" s="11" t="s">
        <v>21</v>
      </c>
      <c r="M12" s="11">
        <v>3</v>
      </c>
      <c r="N12" s="11">
        <v>5</v>
      </c>
      <c r="O12" s="11" t="s">
        <v>14</v>
      </c>
    </row>
    <row r="13" spans="1:20" x14ac:dyDescent="0.25">
      <c r="B13" s="2" t="s">
        <v>31</v>
      </c>
      <c r="C13" s="2" t="s">
        <v>8</v>
      </c>
      <c r="D13" s="26">
        <v>5733</v>
      </c>
      <c r="E13" s="11" t="s">
        <v>32</v>
      </c>
      <c r="F13" s="15">
        <v>41948</v>
      </c>
      <c r="G13" s="16"/>
      <c r="H13" s="16"/>
      <c r="I13" s="11" t="s">
        <v>33</v>
      </c>
      <c r="J13" s="11" t="s">
        <v>61</v>
      </c>
      <c r="K13" s="11">
        <v>192</v>
      </c>
      <c r="L13" s="11" t="s">
        <v>21</v>
      </c>
      <c r="M13" s="11">
        <v>3</v>
      </c>
      <c r="N13" s="11">
        <v>7</v>
      </c>
      <c r="O13" s="11" t="s">
        <v>14</v>
      </c>
    </row>
    <row r="14" spans="1:20" x14ac:dyDescent="0.25">
      <c r="B14" s="2" t="s">
        <v>34</v>
      </c>
      <c r="C14" s="2" t="s">
        <v>35</v>
      </c>
      <c r="D14" s="26">
        <v>8682</v>
      </c>
      <c r="E14" s="11" t="s">
        <v>36</v>
      </c>
      <c r="F14" s="15">
        <v>41948</v>
      </c>
      <c r="G14" s="16"/>
      <c r="H14" s="16"/>
      <c r="I14" s="11" t="s">
        <v>37</v>
      </c>
      <c r="J14" s="11" t="s">
        <v>62</v>
      </c>
      <c r="K14" s="11">
        <v>215</v>
      </c>
      <c r="L14" s="11" t="s">
        <v>21</v>
      </c>
      <c r="M14" s="11">
        <v>3</v>
      </c>
      <c r="N14" s="11">
        <v>8</v>
      </c>
      <c r="O14" s="11" t="s">
        <v>14</v>
      </c>
      <c r="Q14" s="13"/>
      <c r="R14" s="327" t="s">
        <v>310</v>
      </c>
      <c r="S14" s="327"/>
      <c r="T14" s="327"/>
    </row>
    <row r="15" spans="1:20" x14ac:dyDescent="0.25">
      <c r="B15" s="2" t="s">
        <v>38</v>
      </c>
      <c r="C15" s="2" t="s">
        <v>39</v>
      </c>
      <c r="D15" s="26">
        <v>11632</v>
      </c>
      <c r="E15" s="11" t="s">
        <v>40</v>
      </c>
      <c r="F15" s="15">
        <v>41948</v>
      </c>
      <c r="G15" s="16"/>
      <c r="H15" s="16"/>
      <c r="I15" s="11" t="s">
        <v>41</v>
      </c>
      <c r="J15" s="11" t="s">
        <v>63</v>
      </c>
      <c r="K15" s="11">
        <v>225</v>
      </c>
      <c r="L15" s="11" t="s">
        <v>21</v>
      </c>
      <c r="M15" s="11">
        <v>3</v>
      </c>
      <c r="N15" s="11">
        <v>8</v>
      </c>
      <c r="O15" s="11" t="s">
        <v>14</v>
      </c>
      <c r="Q15" s="13"/>
      <c r="R15" s="327"/>
      <c r="S15" s="327"/>
      <c r="T15" s="327"/>
    </row>
    <row r="16" spans="1:20" s="17" customFormat="1" x14ac:dyDescent="0.25">
      <c r="B16" s="7" t="s">
        <v>50</v>
      </c>
      <c r="C16" s="7" t="s">
        <v>51</v>
      </c>
      <c r="D16" s="26">
        <v>13268</v>
      </c>
      <c r="E16" s="9" t="s">
        <v>52</v>
      </c>
      <c r="F16" s="15">
        <v>41948</v>
      </c>
      <c r="G16" s="19"/>
      <c r="H16" s="19"/>
      <c r="I16" s="9" t="s">
        <v>66</v>
      </c>
      <c r="J16" s="9" t="s">
        <v>67</v>
      </c>
      <c r="K16" s="9">
        <v>231</v>
      </c>
      <c r="L16" s="9" t="s">
        <v>21</v>
      </c>
      <c r="M16" s="9">
        <v>4</v>
      </c>
      <c r="N16" s="9">
        <v>10</v>
      </c>
      <c r="O16" s="9" t="s">
        <v>14</v>
      </c>
      <c r="P16" s="9"/>
      <c r="Q16" s="9"/>
      <c r="R16" s="9"/>
      <c r="S16" s="9"/>
      <c r="T16" s="9"/>
    </row>
    <row r="17" spans="2:20" x14ac:dyDescent="0.25">
      <c r="B17" s="2" t="s">
        <v>42</v>
      </c>
      <c r="C17" s="2" t="s">
        <v>43</v>
      </c>
      <c r="D17" s="26">
        <v>15847</v>
      </c>
      <c r="E17" s="11" t="s">
        <v>44</v>
      </c>
      <c r="F17" s="15">
        <v>41948</v>
      </c>
      <c r="G17" s="16"/>
      <c r="H17" s="16"/>
      <c r="I17" s="11" t="s">
        <v>45</v>
      </c>
      <c r="J17" s="11" t="s">
        <v>64</v>
      </c>
      <c r="K17" s="11">
        <v>256</v>
      </c>
      <c r="L17" s="11" t="s">
        <v>21</v>
      </c>
      <c r="M17" s="11">
        <v>4</v>
      </c>
      <c r="N17" s="11">
        <v>12</v>
      </c>
      <c r="O17" s="11" t="s">
        <v>14</v>
      </c>
    </row>
    <row r="18" spans="2:20" x14ac:dyDescent="0.25">
      <c r="B18" s="2" t="s">
        <v>46</v>
      </c>
      <c r="C18" s="2" t="s">
        <v>47</v>
      </c>
      <c r="D18" s="26">
        <v>28960</v>
      </c>
      <c r="E18" s="11" t="s">
        <v>48</v>
      </c>
      <c r="F18" s="15">
        <v>41948</v>
      </c>
      <c r="G18" s="16"/>
      <c r="H18" s="16"/>
      <c r="I18" s="11" t="s">
        <v>49</v>
      </c>
      <c r="J18" s="11" t="s">
        <v>65</v>
      </c>
      <c r="K18" s="11">
        <v>317</v>
      </c>
      <c r="L18" s="11" t="s">
        <v>21</v>
      </c>
      <c r="M18" s="11">
        <v>4</v>
      </c>
      <c r="N18" s="11">
        <v>23</v>
      </c>
      <c r="O18" s="11" t="s">
        <v>14</v>
      </c>
    </row>
    <row r="19" spans="2:20" x14ac:dyDescent="0.25">
      <c r="B19" s="4" t="s">
        <v>53</v>
      </c>
      <c r="D19" s="26"/>
      <c r="E19" s="11"/>
      <c r="F19" s="15"/>
      <c r="G19" s="16"/>
      <c r="H19" s="16"/>
      <c r="I19" s="11"/>
      <c r="J19" s="11"/>
      <c r="K19" s="11"/>
      <c r="L19" s="11"/>
      <c r="M19" s="11"/>
      <c r="N19" s="11"/>
      <c r="O19" s="11"/>
    </row>
    <row r="20" spans="2:20" x14ac:dyDescent="0.25">
      <c r="B20" s="2" t="s">
        <v>74</v>
      </c>
      <c r="C20" s="2" t="s">
        <v>76</v>
      </c>
      <c r="D20" s="26">
        <v>4505</v>
      </c>
      <c r="E20" s="11" t="s">
        <v>75</v>
      </c>
      <c r="F20" s="15">
        <v>41948</v>
      </c>
      <c r="G20" s="16"/>
      <c r="H20" s="16"/>
      <c r="I20" s="11" t="s">
        <v>77</v>
      </c>
      <c r="J20" s="11" t="s">
        <v>78</v>
      </c>
      <c r="K20" s="11">
        <v>172</v>
      </c>
      <c r="L20" s="11" t="s">
        <v>21</v>
      </c>
      <c r="M20" s="11">
        <v>3</v>
      </c>
      <c r="N20" s="11">
        <v>6</v>
      </c>
      <c r="O20" s="11" t="s">
        <v>14</v>
      </c>
    </row>
    <row r="21" spans="2:20" s="20" customFormat="1" ht="15" customHeight="1" x14ac:dyDescent="0.25">
      <c r="B21" s="6" t="s">
        <v>69</v>
      </c>
      <c r="C21" s="6" t="s">
        <v>71</v>
      </c>
      <c r="D21" s="26">
        <v>4990</v>
      </c>
      <c r="E21" s="10" t="s">
        <v>70</v>
      </c>
      <c r="F21" s="15">
        <v>41948</v>
      </c>
      <c r="G21" s="22"/>
      <c r="H21" s="22"/>
      <c r="I21" s="10" t="s">
        <v>72</v>
      </c>
      <c r="J21" s="10" t="s">
        <v>73</v>
      </c>
      <c r="K21" s="10">
        <v>183</v>
      </c>
      <c r="L21" s="10" t="s">
        <v>21</v>
      </c>
      <c r="M21" s="10">
        <v>3</v>
      </c>
      <c r="N21" s="10">
        <v>6</v>
      </c>
      <c r="O21" s="10" t="s">
        <v>14</v>
      </c>
      <c r="P21" s="10"/>
      <c r="Q21" s="13"/>
      <c r="R21" s="13"/>
      <c r="S21" s="13"/>
      <c r="T21" s="10"/>
    </row>
    <row r="22" spans="2:20" x14ac:dyDescent="0.25">
      <c r="B22" s="2" t="s">
        <v>79</v>
      </c>
      <c r="C22" s="2" t="s">
        <v>80</v>
      </c>
      <c r="D22" s="26">
        <v>8025</v>
      </c>
      <c r="E22" s="11" t="s">
        <v>81</v>
      </c>
      <c r="F22" s="15">
        <v>41948</v>
      </c>
      <c r="G22" s="16"/>
      <c r="H22" s="16"/>
      <c r="I22" s="11" t="s">
        <v>82</v>
      </c>
      <c r="J22" s="11" t="s">
        <v>61</v>
      </c>
      <c r="K22" s="11">
        <v>215</v>
      </c>
      <c r="L22" s="11" t="s">
        <v>21</v>
      </c>
      <c r="M22" s="11">
        <v>3</v>
      </c>
      <c r="N22" s="11">
        <v>7</v>
      </c>
      <c r="O22" s="11" t="s">
        <v>14</v>
      </c>
      <c r="Q22" s="13"/>
      <c r="R22" s="13"/>
      <c r="S22" s="13"/>
    </row>
    <row r="23" spans="2:20" x14ac:dyDescent="0.25">
      <c r="B23" s="2" t="s">
        <v>83</v>
      </c>
      <c r="C23" s="2" t="s">
        <v>84</v>
      </c>
      <c r="D23" s="26">
        <v>14060</v>
      </c>
      <c r="E23" s="11" t="s">
        <v>85</v>
      </c>
      <c r="F23" s="15">
        <v>41948</v>
      </c>
      <c r="G23" s="16"/>
      <c r="H23" s="16"/>
      <c r="I23" s="11" t="s">
        <v>86</v>
      </c>
      <c r="J23" s="11" t="s">
        <v>87</v>
      </c>
      <c r="K23" s="11">
        <v>256</v>
      </c>
      <c r="L23" s="11" t="s">
        <v>21</v>
      </c>
      <c r="M23" s="11">
        <v>4</v>
      </c>
      <c r="N23" s="11">
        <v>9</v>
      </c>
      <c r="O23" s="11" t="s">
        <v>14</v>
      </c>
    </row>
    <row r="24" spans="2:20" x14ac:dyDescent="0.25">
      <c r="B24" s="2" t="s">
        <v>88</v>
      </c>
      <c r="C24" s="2" t="s">
        <v>89</v>
      </c>
      <c r="D24" s="26">
        <v>21218</v>
      </c>
      <c r="E24" s="11" t="s">
        <v>90</v>
      </c>
      <c r="F24" s="15">
        <v>41948</v>
      </c>
      <c r="G24" s="16"/>
      <c r="H24" s="16"/>
      <c r="I24" s="11" t="s">
        <v>91</v>
      </c>
      <c r="J24" s="11" t="s">
        <v>92</v>
      </c>
      <c r="K24" s="11">
        <v>286</v>
      </c>
      <c r="L24" s="11" t="s">
        <v>21</v>
      </c>
      <c r="M24" s="11">
        <v>4</v>
      </c>
      <c r="N24" s="11">
        <v>14</v>
      </c>
      <c r="O24" s="11" t="s">
        <v>14</v>
      </c>
    </row>
    <row r="25" spans="2:20" x14ac:dyDescent="0.25">
      <c r="B25" s="2" t="s">
        <v>93</v>
      </c>
      <c r="C25" s="2" t="s">
        <v>94</v>
      </c>
      <c r="D25" s="26">
        <v>22564</v>
      </c>
      <c r="E25" s="11" t="s">
        <v>95</v>
      </c>
      <c r="F25" s="15">
        <v>41948</v>
      </c>
      <c r="G25" s="16"/>
      <c r="H25" s="16"/>
      <c r="I25" s="11" t="s">
        <v>96</v>
      </c>
      <c r="J25" s="11" t="s">
        <v>97</v>
      </c>
      <c r="K25" s="11">
        <v>317</v>
      </c>
      <c r="L25" s="11" t="s">
        <v>21</v>
      </c>
      <c r="M25" s="11">
        <v>4</v>
      </c>
      <c r="N25" s="11">
        <v>16</v>
      </c>
      <c r="O25" s="11" t="s">
        <v>14</v>
      </c>
    </row>
    <row r="26" spans="2:20" x14ac:dyDescent="0.25">
      <c r="B26" s="2" t="s">
        <v>98</v>
      </c>
      <c r="C26" s="2" t="s">
        <v>94</v>
      </c>
      <c r="D26" s="26">
        <v>35845</v>
      </c>
      <c r="E26" s="11" t="s">
        <v>99</v>
      </c>
      <c r="F26" s="15">
        <v>41948</v>
      </c>
      <c r="G26" s="16"/>
      <c r="H26" s="16"/>
      <c r="I26" s="11" t="s">
        <v>100</v>
      </c>
      <c r="J26" s="11" t="s">
        <v>101</v>
      </c>
      <c r="K26" s="11">
        <v>378</v>
      </c>
      <c r="L26" s="11" t="s">
        <v>21</v>
      </c>
      <c r="M26" s="11">
        <v>4</v>
      </c>
      <c r="N26" s="11">
        <v>27</v>
      </c>
      <c r="O26" s="11" t="s">
        <v>14</v>
      </c>
    </row>
    <row r="27" spans="2:20" x14ac:dyDescent="0.25">
      <c r="B27" s="2" t="s">
        <v>102</v>
      </c>
      <c r="C27" s="2" t="s">
        <v>103</v>
      </c>
      <c r="D27" s="26">
        <v>47912</v>
      </c>
      <c r="E27" s="11" t="s">
        <v>104</v>
      </c>
      <c r="F27" s="15">
        <v>41948</v>
      </c>
      <c r="G27" s="16"/>
      <c r="H27" s="16"/>
      <c r="I27" s="11" t="s">
        <v>105</v>
      </c>
      <c r="J27" s="11" t="s">
        <v>106</v>
      </c>
      <c r="K27" s="11">
        <v>418</v>
      </c>
      <c r="L27" s="11" t="s">
        <v>21</v>
      </c>
      <c r="M27" s="11">
        <v>4</v>
      </c>
      <c r="N27" s="11">
        <v>35</v>
      </c>
      <c r="O27" s="11" t="s">
        <v>14</v>
      </c>
    </row>
    <row r="28" spans="2:20" x14ac:dyDescent="0.25">
      <c r="B28" s="4" t="s">
        <v>117</v>
      </c>
      <c r="D28" s="26"/>
      <c r="E28" s="11"/>
      <c r="F28" s="15"/>
      <c r="G28" s="16"/>
      <c r="H28" s="16"/>
      <c r="I28" s="11"/>
      <c r="J28" s="11"/>
      <c r="K28" s="11"/>
      <c r="L28" s="11"/>
      <c r="M28" s="11"/>
      <c r="N28" s="11"/>
      <c r="O28" s="11"/>
    </row>
    <row r="29" spans="2:20" s="20" customFormat="1" x14ac:dyDescent="0.25">
      <c r="B29" s="6" t="s">
        <v>107</v>
      </c>
      <c r="C29" s="6" t="s">
        <v>118</v>
      </c>
      <c r="D29" s="191">
        <v>14333</v>
      </c>
      <c r="E29" s="10" t="s">
        <v>108</v>
      </c>
      <c r="F29" s="21">
        <v>41422</v>
      </c>
      <c r="G29" s="22"/>
      <c r="H29" s="22"/>
      <c r="I29" s="10" t="s">
        <v>109</v>
      </c>
      <c r="J29" s="10" t="s">
        <v>110</v>
      </c>
      <c r="K29" s="10">
        <v>212</v>
      </c>
      <c r="L29" s="10" t="s">
        <v>21</v>
      </c>
      <c r="M29" s="10">
        <v>4</v>
      </c>
      <c r="N29" s="10">
        <v>6</v>
      </c>
      <c r="O29" s="10">
        <v>30</v>
      </c>
      <c r="P29" s="10"/>
      <c r="Q29" s="10"/>
      <c r="R29" s="10"/>
      <c r="S29" s="10"/>
      <c r="T29" s="10"/>
    </row>
    <row r="30" spans="2:20" s="20" customFormat="1" x14ac:dyDescent="0.25">
      <c r="B30" s="6" t="s">
        <v>116</v>
      </c>
      <c r="C30" s="6" t="s">
        <v>119</v>
      </c>
      <c r="D30" s="26">
        <v>15971</v>
      </c>
      <c r="E30" s="10" t="s">
        <v>111</v>
      </c>
      <c r="F30" s="21">
        <v>41422</v>
      </c>
      <c r="G30" s="22"/>
      <c r="H30" s="22"/>
      <c r="I30" s="10" t="s">
        <v>114</v>
      </c>
      <c r="J30" s="10" t="s">
        <v>115</v>
      </c>
      <c r="K30" s="10">
        <v>232</v>
      </c>
      <c r="L30" s="10" t="s">
        <v>21</v>
      </c>
      <c r="M30" s="10">
        <v>4</v>
      </c>
      <c r="N30" s="10">
        <v>7</v>
      </c>
      <c r="O30" s="10">
        <v>30</v>
      </c>
      <c r="P30" s="10"/>
      <c r="Q30" s="13"/>
      <c r="R30" s="13"/>
      <c r="S30" s="13"/>
      <c r="T30" s="10"/>
    </row>
    <row r="31" spans="2:20" x14ac:dyDescent="0.25">
      <c r="B31" s="2" t="s">
        <v>116</v>
      </c>
      <c r="C31" s="2" t="s">
        <v>122</v>
      </c>
      <c r="D31" s="26">
        <v>16626</v>
      </c>
      <c r="E31" s="11" t="s">
        <v>112</v>
      </c>
      <c r="F31" s="15">
        <v>41948</v>
      </c>
      <c r="G31" s="16"/>
      <c r="H31" s="16"/>
      <c r="I31" s="11" t="s">
        <v>114</v>
      </c>
      <c r="J31" s="11" t="s">
        <v>115</v>
      </c>
      <c r="K31" s="11">
        <v>232</v>
      </c>
      <c r="L31" s="11" t="s">
        <v>21</v>
      </c>
      <c r="M31" s="11">
        <v>4</v>
      </c>
      <c r="N31" s="11">
        <v>8</v>
      </c>
      <c r="O31" s="11">
        <v>61</v>
      </c>
      <c r="Q31" s="13"/>
      <c r="R31" s="13"/>
      <c r="S31" s="13"/>
    </row>
    <row r="32" spans="2:20" x14ac:dyDescent="0.25">
      <c r="B32" s="2" t="s">
        <v>124</v>
      </c>
      <c r="C32" s="2" t="s">
        <v>130</v>
      </c>
      <c r="D32" s="26">
        <v>18605</v>
      </c>
      <c r="E32" s="11" t="s">
        <v>120</v>
      </c>
      <c r="F32" s="15">
        <v>41948</v>
      </c>
      <c r="G32" s="16"/>
      <c r="H32" s="16"/>
      <c r="I32" s="11" t="s">
        <v>121</v>
      </c>
      <c r="J32" s="11" t="s">
        <v>123</v>
      </c>
      <c r="K32" s="11">
        <v>252</v>
      </c>
      <c r="L32" s="11" t="s">
        <v>21</v>
      </c>
      <c r="M32" s="11">
        <v>4</v>
      </c>
      <c r="N32" s="11">
        <v>9</v>
      </c>
      <c r="O32" s="11">
        <v>55</v>
      </c>
    </row>
    <row r="33" spans="2:20" s="20" customFormat="1" x14ac:dyDescent="0.25">
      <c r="B33" s="6" t="s">
        <v>129</v>
      </c>
      <c r="C33" s="6" t="s">
        <v>132</v>
      </c>
      <c r="D33" s="191">
        <v>26372</v>
      </c>
      <c r="E33" s="10" t="s">
        <v>131</v>
      </c>
      <c r="F33" s="21">
        <v>41422</v>
      </c>
      <c r="G33" s="22"/>
      <c r="H33" s="22"/>
      <c r="I33" s="10" t="s">
        <v>126</v>
      </c>
      <c r="J33" s="10" t="s">
        <v>127</v>
      </c>
      <c r="K33" s="10">
        <v>292</v>
      </c>
      <c r="L33" s="10" t="s">
        <v>21</v>
      </c>
      <c r="M33" s="10">
        <v>4</v>
      </c>
      <c r="N33" s="10">
        <v>13</v>
      </c>
      <c r="O33" s="10">
        <v>30</v>
      </c>
      <c r="P33" s="10"/>
      <c r="Q33" s="10"/>
      <c r="R33" s="10"/>
      <c r="S33" s="10"/>
      <c r="T33" s="10"/>
    </row>
    <row r="34" spans="2:20" x14ac:dyDescent="0.25">
      <c r="B34" s="2" t="s">
        <v>129</v>
      </c>
      <c r="C34" s="2" t="s">
        <v>128</v>
      </c>
      <c r="D34" s="26">
        <v>28283</v>
      </c>
      <c r="E34" s="11" t="s">
        <v>125</v>
      </c>
      <c r="F34" s="15">
        <v>41948</v>
      </c>
      <c r="G34" s="16"/>
      <c r="H34" s="16"/>
      <c r="I34" s="11" t="s">
        <v>126</v>
      </c>
      <c r="J34" s="11" t="s">
        <v>127</v>
      </c>
      <c r="K34" s="11">
        <v>292</v>
      </c>
      <c r="L34" s="11" t="s">
        <v>21</v>
      </c>
      <c r="M34" s="11">
        <v>4</v>
      </c>
      <c r="N34" s="11">
        <v>14</v>
      </c>
      <c r="O34" s="11">
        <v>45</v>
      </c>
    </row>
    <row r="35" spans="2:20" s="20" customFormat="1" x14ac:dyDescent="0.25">
      <c r="B35" s="6" t="s">
        <v>136</v>
      </c>
      <c r="C35" s="6" t="s">
        <v>139</v>
      </c>
      <c r="D35" s="191">
        <v>30167</v>
      </c>
      <c r="E35" s="10" t="s">
        <v>138</v>
      </c>
      <c r="F35" s="21">
        <v>41422</v>
      </c>
      <c r="G35" s="22"/>
      <c r="H35" s="22"/>
      <c r="I35" s="10" t="s">
        <v>134</v>
      </c>
      <c r="J35" s="10" t="s">
        <v>135</v>
      </c>
      <c r="K35" s="10">
        <v>312</v>
      </c>
      <c r="L35" s="10" t="s">
        <v>21</v>
      </c>
      <c r="M35" s="10">
        <v>4</v>
      </c>
      <c r="N35" s="10">
        <v>15</v>
      </c>
      <c r="O35" s="10">
        <v>30</v>
      </c>
      <c r="P35" s="10"/>
      <c r="Q35" s="10"/>
      <c r="R35" s="10"/>
      <c r="S35" s="10"/>
      <c r="T35" s="10"/>
    </row>
    <row r="36" spans="2:20" x14ac:dyDescent="0.25">
      <c r="B36" s="2" t="s">
        <v>136</v>
      </c>
      <c r="C36" s="2" t="s">
        <v>137</v>
      </c>
      <c r="D36" s="26">
        <v>31941</v>
      </c>
      <c r="E36" s="11" t="s">
        <v>133</v>
      </c>
      <c r="F36" s="15">
        <v>41948</v>
      </c>
      <c r="G36" s="16"/>
      <c r="H36" s="16"/>
      <c r="I36" s="11" t="s">
        <v>134</v>
      </c>
      <c r="J36" s="11" t="s">
        <v>135</v>
      </c>
      <c r="K36" s="11">
        <v>312</v>
      </c>
      <c r="L36" s="11" t="s">
        <v>21</v>
      </c>
      <c r="M36" s="11">
        <v>4</v>
      </c>
      <c r="N36" s="11">
        <v>15</v>
      </c>
      <c r="O36" s="11">
        <v>35</v>
      </c>
    </row>
    <row r="37" spans="2:20" s="20" customFormat="1" x14ac:dyDescent="0.25">
      <c r="B37" s="6" t="s">
        <v>140</v>
      </c>
      <c r="C37" s="6" t="s">
        <v>143</v>
      </c>
      <c r="D37" s="191">
        <v>47912</v>
      </c>
      <c r="E37" s="10" t="s">
        <v>144</v>
      </c>
      <c r="F37" s="21">
        <v>41422</v>
      </c>
      <c r="G37" s="22"/>
      <c r="H37" s="22"/>
      <c r="I37" s="10" t="s">
        <v>141</v>
      </c>
      <c r="J37" s="10" t="s">
        <v>142</v>
      </c>
      <c r="K37" s="10">
        <v>412</v>
      </c>
      <c r="L37" s="10" t="s">
        <v>21</v>
      </c>
      <c r="M37" s="10">
        <v>4</v>
      </c>
      <c r="N37" s="10">
        <v>30</v>
      </c>
      <c r="O37" s="10">
        <v>30</v>
      </c>
      <c r="P37" s="10"/>
      <c r="Q37" s="10"/>
      <c r="R37" s="10"/>
      <c r="S37" s="10"/>
      <c r="T37" s="10"/>
    </row>
    <row r="38" spans="2:20" x14ac:dyDescent="0.25">
      <c r="B38" s="4" t="s">
        <v>145</v>
      </c>
      <c r="D38" s="26"/>
      <c r="E38" s="11"/>
      <c r="F38" s="15"/>
      <c r="G38" s="16"/>
      <c r="H38" s="16"/>
      <c r="I38" s="11"/>
      <c r="J38" s="11"/>
      <c r="K38" s="11"/>
      <c r="L38" s="11"/>
      <c r="M38" s="11"/>
      <c r="N38" s="11"/>
      <c r="O38" s="11"/>
    </row>
    <row r="39" spans="2:20" x14ac:dyDescent="0.25">
      <c r="B39" s="2" t="s">
        <v>146</v>
      </c>
      <c r="C39" s="2" t="s">
        <v>150</v>
      </c>
      <c r="D39" s="26">
        <v>5160</v>
      </c>
      <c r="E39" s="11" t="s">
        <v>147</v>
      </c>
      <c r="F39" s="15">
        <v>41948</v>
      </c>
      <c r="G39" s="16"/>
      <c r="H39" s="16"/>
      <c r="I39" s="11" t="s">
        <v>149</v>
      </c>
      <c r="J39" s="11" t="s">
        <v>148</v>
      </c>
      <c r="K39" s="11">
        <v>192</v>
      </c>
      <c r="L39" s="11" t="s">
        <v>21</v>
      </c>
      <c r="M39" s="11">
        <v>5</v>
      </c>
      <c r="N39" s="11">
        <v>7</v>
      </c>
      <c r="O39" s="11">
        <v>6</v>
      </c>
    </row>
    <row r="40" spans="2:20" x14ac:dyDescent="0.25">
      <c r="B40" s="2" t="s">
        <v>152</v>
      </c>
      <c r="C40" s="2" t="s">
        <v>155</v>
      </c>
      <c r="D40" s="26">
        <v>8354</v>
      </c>
      <c r="E40" s="11" t="s">
        <v>151</v>
      </c>
      <c r="F40" s="15">
        <v>41948</v>
      </c>
      <c r="G40" s="16"/>
      <c r="H40" s="16"/>
      <c r="I40" s="11" t="s">
        <v>153</v>
      </c>
      <c r="J40" s="11" t="s">
        <v>154</v>
      </c>
      <c r="K40" s="11">
        <v>212</v>
      </c>
      <c r="L40" s="11" t="s">
        <v>21</v>
      </c>
      <c r="M40" s="11">
        <v>5</v>
      </c>
      <c r="N40" s="11">
        <v>8</v>
      </c>
      <c r="O40" s="11" t="s">
        <v>14</v>
      </c>
      <c r="Q40" s="13"/>
      <c r="R40" s="13"/>
      <c r="S40" s="13"/>
    </row>
    <row r="41" spans="2:20" x14ac:dyDescent="0.25">
      <c r="B41" s="2" t="s">
        <v>157</v>
      </c>
      <c r="C41" s="2" t="s">
        <v>158</v>
      </c>
      <c r="D41" s="26">
        <v>12204</v>
      </c>
      <c r="E41" s="11" t="s">
        <v>156</v>
      </c>
      <c r="F41" s="15">
        <v>41948</v>
      </c>
      <c r="G41" s="16"/>
      <c r="H41" s="16"/>
      <c r="I41" s="11" t="s">
        <v>159</v>
      </c>
      <c r="J41" s="11" t="s">
        <v>175</v>
      </c>
      <c r="K41" s="11">
        <v>232</v>
      </c>
      <c r="L41" s="11" t="s">
        <v>21</v>
      </c>
      <c r="M41" s="11">
        <v>5</v>
      </c>
      <c r="N41" s="11">
        <v>9</v>
      </c>
      <c r="O41" s="11" t="s">
        <v>14</v>
      </c>
      <c r="Q41" s="13"/>
      <c r="R41" s="13"/>
      <c r="S41" s="13"/>
    </row>
    <row r="42" spans="2:20" x14ac:dyDescent="0.25">
      <c r="B42" s="2" t="s">
        <v>160</v>
      </c>
      <c r="C42" s="2" t="s">
        <v>161</v>
      </c>
      <c r="D42" s="26">
        <v>13842</v>
      </c>
      <c r="E42" s="11" t="s">
        <v>163</v>
      </c>
      <c r="F42" s="15">
        <v>41948</v>
      </c>
      <c r="G42" s="16"/>
      <c r="H42" s="16"/>
      <c r="I42" s="11" t="s">
        <v>162</v>
      </c>
      <c r="J42" s="11" t="s">
        <v>174</v>
      </c>
      <c r="K42" s="11">
        <v>252</v>
      </c>
      <c r="L42" s="11" t="s">
        <v>21</v>
      </c>
      <c r="M42" s="11">
        <v>5</v>
      </c>
      <c r="N42" s="11">
        <v>10</v>
      </c>
      <c r="O42" s="11" t="s">
        <v>14</v>
      </c>
    </row>
    <row r="43" spans="2:20" x14ac:dyDescent="0.25">
      <c r="B43" s="2" t="s">
        <v>164</v>
      </c>
      <c r="C43" s="2" t="s">
        <v>165</v>
      </c>
      <c r="D43" s="26">
        <v>21786</v>
      </c>
      <c r="E43" s="11" t="s">
        <v>166</v>
      </c>
      <c r="F43" s="15">
        <v>41948</v>
      </c>
      <c r="G43" s="16"/>
      <c r="H43" s="16"/>
      <c r="I43" s="11" t="s">
        <v>167</v>
      </c>
      <c r="J43" s="11" t="s">
        <v>173</v>
      </c>
      <c r="K43" s="11">
        <v>292</v>
      </c>
      <c r="L43" s="11" t="s">
        <v>21</v>
      </c>
      <c r="M43" s="11">
        <v>5</v>
      </c>
      <c r="N43" s="11">
        <v>12</v>
      </c>
      <c r="O43" s="11" t="s">
        <v>14</v>
      </c>
    </row>
    <row r="44" spans="2:20" x14ac:dyDescent="0.25">
      <c r="B44" s="2" t="s">
        <v>168</v>
      </c>
      <c r="C44" s="2" t="s">
        <v>169</v>
      </c>
      <c r="D44" s="26">
        <v>22550</v>
      </c>
      <c r="E44" s="11" t="s">
        <v>170</v>
      </c>
      <c r="F44" s="15">
        <v>41948</v>
      </c>
      <c r="G44" s="16"/>
      <c r="H44" s="16"/>
      <c r="I44" s="11" t="s">
        <v>171</v>
      </c>
      <c r="J44" s="11" t="s">
        <v>172</v>
      </c>
      <c r="K44" s="11">
        <v>312</v>
      </c>
      <c r="L44" s="11" t="s">
        <v>21</v>
      </c>
      <c r="M44" s="11">
        <v>5</v>
      </c>
      <c r="N44" s="11">
        <v>14</v>
      </c>
      <c r="O44" s="11" t="s">
        <v>14</v>
      </c>
    </row>
    <row r="45" spans="2:20" ht="28.5" x14ac:dyDescent="0.25">
      <c r="B45" s="8" t="s">
        <v>191</v>
      </c>
      <c r="D45" s="26"/>
      <c r="E45" s="11"/>
      <c r="F45" s="15"/>
      <c r="G45" s="16"/>
      <c r="H45" s="16"/>
      <c r="I45" s="11"/>
      <c r="J45" s="11"/>
      <c r="K45" s="11"/>
      <c r="L45" s="11"/>
      <c r="M45" s="11"/>
      <c r="N45" s="11"/>
      <c r="O45" s="11"/>
    </row>
    <row r="46" spans="2:20" x14ac:dyDescent="0.25">
      <c r="B46" s="4" t="s">
        <v>3</v>
      </c>
      <c r="D46" s="26"/>
      <c r="E46" s="11"/>
      <c r="F46" s="15"/>
      <c r="G46" s="16"/>
      <c r="H46" s="16"/>
      <c r="I46" s="11"/>
      <c r="J46" s="11"/>
      <c r="K46" s="11"/>
      <c r="L46" s="11"/>
      <c r="M46" s="11"/>
      <c r="N46" s="11"/>
      <c r="O46" s="11"/>
    </row>
    <row r="47" spans="2:20" x14ac:dyDescent="0.25">
      <c r="B47" s="2" t="s">
        <v>176</v>
      </c>
      <c r="C47" s="2" t="s">
        <v>7</v>
      </c>
      <c r="D47" s="26">
        <v>3827</v>
      </c>
      <c r="E47" s="11" t="s">
        <v>177</v>
      </c>
      <c r="F47" s="15">
        <v>41422</v>
      </c>
      <c r="G47" s="16"/>
      <c r="H47" s="16"/>
      <c r="I47" s="11" t="s">
        <v>7</v>
      </c>
      <c r="J47" s="11" t="s">
        <v>58</v>
      </c>
      <c r="K47" s="11">
        <v>170</v>
      </c>
      <c r="L47" s="11" t="s">
        <v>15</v>
      </c>
      <c r="M47" s="11" t="s">
        <v>14</v>
      </c>
      <c r="N47" s="11">
        <v>5.5</v>
      </c>
      <c r="O47" s="11" t="s">
        <v>14</v>
      </c>
      <c r="P47" s="11">
        <v>181</v>
      </c>
    </row>
    <row r="48" spans="2:20" x14ac:dyDescent="0.25">
      <c r="B48" s="2" t="s">
        <v>179</v>
      </c>
      <c r="C48" s="2" t="s">
        <v>8</v>
      </c>
      <c r="D48" s="26">
        <v>4954</v>
      </c>
      <c r="E48" s="11" t="s">
        <v>180</v>
      </c>
      <c r="F48" s="15">
        <v>41422</v>
      </c>
      <c r="G48" s="16"/>
      <c r="H48" s="16"/>
      <c r="I48" s="11" t="s">
        <v>8</v>
      </c>
      <c r="J48" s="11" t="s">
        <v>56</v>
      </c>
      <c r="K48" s="11">
        <v>190</v>
      </c>
      <c r="L48" s="11" t="s">
        <v>15</v>
      </c>
      <c r="M48" s="11" t="s">
        <v>14</v>
      </c>
      <c r="N48" s="11">
        <v>6.8</v>
      </c>
      <c r="O48" s="11" t="s">
        <v>14</v>
      </c>
      <c r="P48" s="11">
        <v>201</v>
      </c>
    </row>
    <row r="49" spans="2:21" x14ac:dyDescent="0.25">
      <c r="B49" s="2" t="s">
        <v>181</v>
      </c>
      <c r="C49" s="2" t="s">
        <v>9</v>
      </c>
      <c r="D49" s="26">
        <v>7339</v>
      </c>
      <c r="E49" s="11" t="s">
        <v>182</v>
      </c>
      <c r="F49" s="15">
        <v>41422</v>
      </c>
      <c r="G49" s="16"/>
      <c r="H49" s="16"/>
      <c r="I49" s="11" t="s">
        <v>9</v>
      </c>
      <c r="J49" s="11" t="s">
        <v>57</v>
      </c>
      <c r="K49" s="11">
        <v>210</v>
      </c>
      <c r="L49" s="11" t="s">
        <v>15</v>
      </c>
      <c r="M49" s="11" t="s">
        <v>14</v>
      </c>
      <c r="N49" s="11">
        <v>7.8</v>
      </c>
      <c r="O49" s="11" t="s">
        <v>14</v>
      </c>
      <c r="P49" s="11">
        <v>221</v>
      </c>
    </row>
    <row r="50" spans="2:21" ht="28.5" x14ac:dyDescent="0.25">
      <c r="B50" s="8" t="s">
        <v>192</v>
      </c>
      <c r="D50" s="26"/>
      <c r="E50" s="11"/>
      <c r="F50" s="15"/>
      <c r="G50" s="16"/>
      <c r="H50" s="16"/>
      <c r="I50" s="11"/>
      <c r="J50" s="11"/>
      <c r="K50" s="11"/>
      <c r="L50" s="11"/>
      <c r="M50" s="11"/>
      <c r="N50" s="11"/>
      <c r="O50" s="11"/>
    </row>
    <row r="51" spans="2:21" x14ac:dyDescent="0.25">
      <c r="B51" s="4" t="s">
        <v>3</v>
      </c>
      <c r="D51" s="26"/>
      <c r="E51" s="11"/>
      <c r="F51" s="15"/>
      <c r="G51" s="16"/>
      <c r="H51" s="16"/>
      <c r="I51" s="11"/>
      <c r="J51" s="11"/>
      <c r="K51" s="11"/>
      <c r="L51" s="11"/>
      <c r="M51" s="11"/>
      <c r="N51" s="11"/>
      <c r="O51" s="11"/>
    </row>
    <row r="52" spans="2:21" x14ac:dyDescent="0.25">
      <c r="B52" s="7" t="s">
        <v>183</v>
      </c>
      <c r="C52" s="7" t="s">
        <v>185</v>
      </c>
      <c r="D52" s="26">
        <v>3604</v>
      </c>
      <c r="E52" s="9" t="s">
        <v>186</v>
      </c>
      <c r="F52" s="18">
        <v>41422</v>
      </c>
      <c r="G52" s="19"/>
      <c r="H52" s="19"/>
      <c r="I52" s="9" t="s">
        <v>187</v>
      </c>
      <c r="J52" s="9" t="s">
        <v>188</v>
      </c>
      <c r="K52" s="9">
        <v>142</v>
      </c>
      <c r="L52" s="9" t="s">
        <v>15</v>
      </c>
      <c r="M52" s="9">
        <v>3</v>
      </c>
      <c r="N52" s="9">
        <v>4.4000000000000004</v>
      </c>
      <c r="O52" s="9" t="s">
        <v>14</v>
      </c>
      <c r="P52" s="9">
        <v>147</v>
      </c>
      <c r="Q52" s="9"/>
      <c r="R52" s="9"/>
      <c r="S52" s="9"/>
      <c r="T52" s="9"/>
      <c r="U52" s="17"/>
    </row>
    <row r="53" spans="2:21" x14ac:dyDescent="0.25">
      <c r="B53" s="7" t="s">
        <v>176</v>
      </c>
      <c r="C53" s="7" t="s">
        <v>7</v>
      </c>
      <c r="D53" s="26">
        <v>4187</v>
      </c>
      <c r="E53" s="9" t="s">
        <v>194</v>
      </c>
      <c r="F53" s="18">
        <v>41422</v>
      </c>
      <c r="G53" s="19"/>
      <c r="H53" s="19"/>
      <c r="I53" s="9" t="s">
        <v>195</v>
      </c>
      <c r="J53" s="9" t="s">
        <v>196</v>
      </c>
      <c r="K53" s="9">
        <v>172</v>
      </c>
      <c r="L53" s="9" t="s">
        <v>15</v>
      </c>
      <c r="M53" s="9">
        <v>3</v>
      </c>
      <c r="N53" s="9">
        <v>5.5</v>
      </c>
      <c r="O53" s="9" t="s">
        <v>14</v>
      </c>
      <c r="P53" s="9">
        <v>177</v>
      </c>
    </row>
    <row r="54" spans="2:21" x14ac:dyDescent="0.25">
      <c r="B54" s="7" t="s">
        <v>179</v>
      </c>
      <c r="C54" s="7" t="s">
        <v>8</v>
      </c>
      <c r="D54" s="26">
        <v>5351</v>
      </c>
      <c r="E54" s="9" t="s">
        <v>197</v>
      </c>
      <c r="F54" s="18">
        <v>41422</v>
      </c>
      <c r="G54" s="19"/>
      <c r="H54" s="19"/>
      <c r="I54" s="9" t="s">
        <v>33</v>
      </c>
      <c r="J54" s="9" t="s">
        <v>61</v>
      </c>
      <c r="K54" s="9">
        <v>192</v>
      </c>
      <c r="L54" s="9" t="s">
        <v>15</v>
      </c>
      <c r="M54" s="9">
        <v>3</v>
      </c>
      <c r="N54" s="9">
        <v>6.8</v>
      </c>
      <c r="O54" s="9" t="s">
        <v>14</v>
      </c>
      <c r="P54" s="9">
        <v>197</v>
      </c>
    </row>
    <row r="55" spans="2:21" x14ac:dyDescent="0.25">
      <c r="B55" s="7" t="s">
        <v>181</v>
      </c>
      <c r="C55" s="7" t="s">
        <v>9</v>
      </c>
      <c r="D55" s="26">
        <v>7644</v>
      </c>
      <c r="E55" s="9" t="s">
        <v>198</v>
      </c>
      <c r="F55" s="18">
        <v>41422</v>
      </c>
      <c r="G55" s="19"/>
      <c r="H55" s="19"/>
      <c r="I55" s="9" t="s">
        <v>199</v>
      </c>
      <c r="J55" s="9" t="s">
        <v>200</v>
      </c>
      <c r="K55" s="9">
        <v>212</v>
      </c>
      <c r="L55" s="9" t="s">
        <v>15</v>
      </c>
      <c r="M55" s="9">
        <v>4</v>
      </c>
      <c r="N55" s="9">
        <v>7.7</v>
      </c>
      <c r="O55" s="9" t="s">
        <v>14</v>
      </c>
      <c r="P55" s="9">
        <v>217</v>
      </c>
    </row>
    <row r="56" spans="2:21" x14ac:dyDescent="0.25">
      <c r="B56" s="7" t="s">
        <v>201</v>
      </c>
      <c r="C56" s="7" t="s">
        <v>51</v>
      </c>
      <c r="D56" s="26">
        <v>10615</v>
      </c>
      <c r="E56" s="9" t="s">
        <v>202</v>
      </c>
      <c r="F56" s="18">
        <v>41422</v>
      </c>
      <c r="G56" s="19"/>
      <c r="H56" s="19"/>
      <c r="I56" s="9" t="s">
        <v>66</v>
      </c>
      <c r="J56" s="9" t="s">
        <v>203</v>
      </c>
      <c r="K56" s="9">
        <v>232</v>
      </c>
      <c r="L56" s="9" t="s">
        <v>15</v>
      </c>
      <c r="M56" s="9">
        <v>4</v>
      </c>
      <c r="N56" s="9">
        <v>9.1</v>
      </c>
      <c r="O56" s="9" t="s">
        <v>14</v>
      </c>
      <c r="P56" s="9">
        <v>237</v>
      </c>
    </row>
    <row r="57" spans="2:21" x14ac:dyDescent="0.25">
      <c r="B57" s="7" t="s">
        <v>204</v>
      </c>
      <c r="C57" s="7" t="s">
        <v>205</v>
      </c>
      <c r="D57" s="26">
        <v>14389</v>
      </c>
      <c r="E57" s="9" t="s">
        <v>206</v>
      </c>
      <c r="F57" s="18">
        <v>41422</v>
      </c>
      <c r="G57" s="19"/>
      <c r="H57" s="19"/>
      <c r="I57" s="9" t="s">
        <v>207</v>
      </c>
      <c r="J57" s="9" t="s">
        <v>208</v>
      </c>
      <c r="K57" s="9">
        <v>252</v>
      </c>
      <c r="L57" s="9" t="s">
        <v>15</v>
      </c>
      <c r="M57" s="9">
        <v>4</v>
      </c>
      <c r="N57" s="9">
        <v>14.7</v>
      </c>
      <c r="O57" s="9" t="s">
        <v>14</v>
      </c>
      <c r="P57" s="9">
        <v>257</v>
      </c>
    </row>
    <row r="58" spans="2:21" x14ac:dyDescent="0.25">
      <c r="B58" s="4" t="s">
        <v>53</v>
      </c>
    </row>
    <row r="59" spans="2:21" x14ac:dyDescent="0.25">
      <c r="B59" s="7" t="s">
        <v>209</v>
      </c>
      <c r="C59" s="7" t="s">
        <v>76</v>
      </c>
      <c r="D59" s="26">
        <v>4052</v>
      </c>
      <c r="E59" s="9" t="s">
        <v>210</v>
      </c>
      <c r="F59" s="18">
        <v>41422</v>
      </c>
      <c r="G59" s="19"/>
      <c r="H59" s="19"/>
      <c r="I59" s="9" t="s">
        <v>77</v>
      </c>
      <c r="J59" s="9" t="s">
        <v>78</v>
      </c>
      <c r="K59" s="9">
        <v>172</v>
      </c>
      <c r="L59" s="9" t="s">
        <v>15</v>
      </c>
      <c r="M59" s="9">
        <v>3</v>
      </c>
      <c r="N59" s="9">
        <v>4.5</v>
      </c>
      <c r="O59" s="9" t="s">
        <v>14</v>
      </c>
      <c r="P59" s="9">
        <v>177</v>
      </c>
    </row>
    <row r="60" spans="2:21" x14ac:dyDescent="0.25">
      <c r="B60" s="7" t="s">
        <v>211</v>
      </c>
      <c r="C60" s="7" t="s">
        <v>212</v>
      </c>
      <c r="D60" s="26">
        <v>4836</v>
      </c>
      <c r="E60" s="9" t="s">
        <v>213</v>
      </c>
      <c r="F60" s="18">
        <v>41422</v>
      </c>
      <c r="G60" s="19"/>
      <c r="H60" s="19"/>
      <c r="I60" s="9" t="s">
        <v>214</v>
      </c>
      <c r="J60" s="9" t="s">
        <v>215</v>
      </c>
      <c r="K60" s="9">
        <v>192</v>
      </c>
      <c r="L60" s="9" t="s">
        <v>15</v>
      </c>
      <c r="M60" s="9">
        <v>3</v>
      </c>
      <c r="N60" s="9">
        <v>6.1</v>
      </c>
      <c r="O60" s="9" t="s">
        <v>14</v>
      </c>
      <c r="P60" s="9">
        <v>197</v>
      </c>
    </row>
    <row r="61" spans="2:21" x14ac:dyDescent="0.25">
      <c r="B61" s="7" t="s">
        <v>216</v>
      </c>
      <c r="C61" s="7" t="s">
        <v>217</v>
      </c>
      <c r="D61" s="26">
        <v>6269</v>
      </c>
      <c r="E61" s="9" t="s">
        <v>218</v>
      </c>
      <c r="F61" s="18">
        <v>41422</v>
      </c>
      <c r="G61" s="19"/>
      <c r="H61" s="19"/>
      <c r="I61" s="9" t="s">
        <v>219</v>
      </c>
      <c r="J61" s="9" t="s">
        <v>220</v>
      </c>
      <c r="K61" s="9">
        <v>212</v>
      </c>
      <c r="L61" s="9" t="s">
        <v>15</v>
      </c>
      <c r="M61" s="9">
        <v>4</v>
      </c>
      <c r="N61" s="9">
        <v>7.2</v>
      </c>
      <c r="O61" s="9" t="s">
        <v>14</v>
      </c>
      <c r="P61" s="9">
        <v>217</v>
      </c>
    </row>
    <row r="62" spans="2:21" x14ac:dyDescent="0.25">
      <c r="B62" s="7" t="s">
        <v>221</v>
      </c>
      <c r="C62" s="7" t="s">
        <v>222</v>
      </c>
      <c r="D62" s="26">
        <v>7666</v>
      </c>
      <c r="E62" s="9" t="s">
        <v>223</v>
      </c>
      <c r="F62" s="18">
        <v>41422</v>
      </c>
      <c r="G62" s="19"/>
      <c r="H62" s="19"/>
      <c r="I62" s="9" t="s">
        <v>224</v>
      </c>
      <c r="J62" s="9" t="s">
        <v>225</v>
      </c>
      <c r="K62" s="9">
        <v>232</v>
      </c>
      <c r="L62" s="9" t="s">
        <v>15</v>
      </c>
      <c r="M62" s="9">
        <v>4</v>
      </c>
      <c r="N62" s="9">
        <v>8.4</v>
      </c>
      <c r="O62" s="9" t="s">
        <v>14</v>
      </c>
      <c r="P62" s="9">
        <v>237</v>
      </c>
    </row>
    <row r="63" spans="2:21" x14ac:dyDescent="0.25">
      <c r="B63" s="7" t="s">
        <v>226</v>
      </c>
      <c r="C63" s="7" t="s">
        <v>227</v>
      </c>
      <c r="D63" s="26">
        <v>12173</v>
      </c>
      <c r="E63" s="9" t="s">
        <v>228</v>
      </c>
      <c r="F63" s="18">
        <v>41422</v>
      </c>
      <c r="G63" s="19"/>
      <c r="H63" s="19"/>
      <c r="I63" s="9" t="s">
        <v>229</v>
      </c>
      <c r="J63" s="9" t="s">
        <v>230</v>
      </c>
      <c r="K63" s="9">
        <v>252</v>
      </c>
      <c r="L63" s="9" t="s">
        <v>15</v>
      </c>
      <c r="M63" s="9">
        <v>4</v>
      </c>
      <c r="N63" s="9">
        <v>9.1999999999999993</v>
      </c>
      <c r="O63" s="9" t="s">
        <v>14</v>
      </c>
      <c r="P63" s="9">
        <v>257</v>
      </c>
    </row>
    <row r="64" spans="2:21" x14ac:dyDescent="0.25">
      <c r="B64" s="7" t="s">
        <v>231</v>
      </c>
      <c r="C64" s="7" t="s">
        <v>232</v>
      </c>
      <c r="D64" s="26">
        <v>17735</v>
      </c>
      <c r="E64" s="9" t="s">
        <v>233</v>
      </c>
      <c r="F64" s="18">
        <v>41422</v>
      </c>
      <c r="G64" s="19"/>
      <c r="H64" s="19"/>
      <c r="I64" s="9" t="s">
        <v>234</v>
      </c>
      <c r="J64" s="9" t="s">
        <v>235</v>
      </c>
      <c r="K64" s="9">
        <v>292</v>
      </c>
      <c r="L64" s="9" t="s">
        <v>15</v>
      </c>
      <c r="M64" s="9">
        <v>5</v>
      </c>
      <c r="N64" s="9">
        <v>16.2</v>
      </c>
      <c r="O64" s="9" t="s">
        <v>14</v>
      </c>
      <c r="P64" s="9">
        <v>297</v>
      </c>
    </row>
    <row r="65" spans="2:24" x14ac:dyDescent="0.25">
      <c r="B65" s="7" t="s">
        <v>236</v>
      </c>
      <c r="C65" s="7" t="s">
        <v>237</v>
      </c>
      <c r="D65" s="26">
        <v>21139</v>
      </c>
      <c r="E65" s="9" t="s">
        <v>238</v>
      </c>
      <c r="F65" s="18">
        <v>41422</v>
      </c>
      <c r="G65" s="19"/>
      <c r="H65" s="19"/>
      <c r="I65" s="9" t="s">
        <v>239</v>
      </c>
      <c r="J65" s="9" t="s">
        <v>240</v>
      </c>
      <c r="K65" s="9">
        <v>312</v>
      </c>
      <c r="L65" s="9" t="s">
        <v>15</v>
      </c>
      <c r="M65" s="9">
        <v>5</v>
      </c>
      <c r="N65" s="9">
        <v>17.7</v>
      </c>
      <c r="O65" s="9" t="s">
        <v>14</v>
      </c>
      <c r="P65" s="9">
        <v>317</v>
      </c>
    </row>
    <row r="66" spans="2:24" ht="18.75" x14ac:dyDescent="0.25">
      <c r="B66" s="12" t="s">
        <v>241</v>
      </c>
    </row>
    <row r="67" spans="2:24" ht="28.5" x14ac:dyDescent="0.25">
      <c r="B67" s="8" t="s">
        <v>263</v>
      </c>
    </row>
    <row r="68" spans="2:24" x14ac:dyDescent="0.25">
      <c r="B68" s="4" t="s">
        <v>3</v>
      </c>
    </row>
    <row r="69" spans="2:24" x14ac:dyDescent="0.25">
      <c r="B69" s="2" t="s">
        <v>242</v>
      </c>
      <c r="C69" s="2" t="s">
        <v>6</v>
      </c>
      <c r="D69" s="26">
        <v>5897</v>
      </c>
      <c r="E69" s="11" t="s">
        <v>243</v>
      </c>
      <c r="F69" s="15">
        <v>41948</v>
      </c>
      <c r="G69" s="16"/>
      <c r="H69" s="16"/>
      <c r="I69" s="11" t="s">
        <v>6</v>
      </c>
      <c r="J69" s="11" t="s">
        <v>55</v>
      </c>
      <c r="K69" s="11">
        <v>158</v>
      </c>
      <c r="L69" s="11" t="s">
        <v>15</v>
      </c>
      <c r="M69" s="11" t="s">
        <v>14</v>
      </c>
      <c r="N69" s="11">
        <v>7</v>
      </c>
      <c r="O69" s="11" t="s">
        <v>14</v>
      </c>
      <c r="Q69" s="11">
        <v>164</v>
      </c>
      <c r="R69" s="11" t="s">
        <v>248</v>
      </c>
      <c r="S69" s="11" t="s">
        <v>249</v>
      </c>
      <c r="T69" s="11">
        <v>43</v>
      </c>
    </row>
    <row r="70" spans="2:24" x14ac:dyDescent="0.25">
      <c r="B70" s="2" t="s">
        <v>250</v>
      </c>
      <c r="C70" s="2" t="s">
        <v>7</v>
      </c>
      <c r="D70" s="26">
        <v>6471</v>
      </c>
      <c r="E70" s="11" t="s">
        <v>259</v>
      </c>
      <c r="F70" s="15">
        <v>41948</v>
      </c>
      <c r="G70" s="16"/>
      <c r="H70" s="16"/>
      <c r="I70" s="11" t="s">
        <v>7</v>
      </c>
      <c r="J70" s="11" t="s">
        <v>58</v>
      </c>
      <c r="K70" s="11">
        <v>168</v>
      </c>
      <c r="L70" s="11" t="s">
        <v>15</v>
      </c>
      <c r="M70" s="11" t="s">
        <v>14</v>
      </c>
      <c r="N70" s="11">
        <v>8</v>
      </c>
      <c r="O70" s="11" t="s">
        <v>14</v>
      </c>
      <c r="Q70" s="11">
        <v>174</v>
      </c>
      <c r="R70" s="11" t="s">
        <v>252</v>
      </c>
      <c r="S70" s="11" t="s">
        <v>253</v>
      </c>
      <c r="T70" s="11">
        <v>43</v>
      </c>
    </row>
    <row r="71" spans="2:24" x14ac:dyDescent="0.25">
      <c r="B71" s="2" t="s">
        <v>254</v>
      </c>
      <c r="C71" s="2" t="s">
        <v>8</v>
      </c>
      <c r="D71" s="26">
        <v>7371</v>
      </c>
      <c r="E71" s="11" t="s">
        <v>251</v>
      </c>
      <c r="F71" s="15">
        <v>41948</v>
      </c>
      <c r="G71" s="16"/>
      <c r="H71" s="16"/>
      <c r="I71" s="11" t="s">
        <v>8</v>
      </c>
      <c r="J71" s="11" t="s">
        <v>56</v>
      </c>
      <c r="K71" s="11">
        <v>188</v>
      </c>
      <c r="L71" s="11" t="s">
        <v>15</v>
      </c>
      <c r="M71" s="11" t="s">
        <v>14</v>
      </c>
      <c r="N71" s="11">
        <v>10</v>
      </c>
      <c r="O71" s="11" t="s">
        <v>14</v>
      </c>
      <c r="Q71" s="11">
        <v>194</v>
      </c>
      <c r="R71" s="11" t="s">
        <v>256</v>
      </c>
      <c r="S71" s="11" t="s">
        <v>257</v>
      </c>
      <c r="T71" s="11">
        <v>68</v>
      </c>
    </row>
    <row r="72" spans="2:24" x14ac:dyDescent="0.25">
      <c r="B72" s="2" t="s">
        <v>258</v>
      </c>
      <c r="C72" s="2" t="s">
        <v>9</v>
      </c>
      <c r="D72" s="26">
        <v>10484</v>
      </c>
      <c r="E72" s="11" t="s">
        <v>255</v>
      </c>
      <c r="F72" s="15">
        <v>41948</v>
      </c>
      <c r="G72" s="16"/>
      <c r="H72" s="16"/>
      <c r="I72" s="11" t="s">
        <v>9</v>
      </c>
      <c r="J72" s="11" t="s">
        <v>57</v>
      </c>
      <c r="K72" s="11">
        <v>208</v>
      </c>
      <c r="L72" s="11" t="s">
        <v>15</v>
      </c>
      <c r="M72" s="11" t="s">
        <v>14</v>
      </c>
      <c r="N72" s="11">
        <v>11</v>
      </c>
      <c r="O72" s="11" t="s">
        <v>14</v>
      </c>
      <c r="Q72" s="11">
        <v>214</v>
      </c>
      <c r="R72" s="11" t="s">
        <v>260</v>
      </c>
      <c r="S72" s="11" t="s">
        <v>261</v>
      </c>
      <c r="T72" s="11">
        <v>68</v>
      </c>
    </row>
    <row r="73" spans="2:24" ht="28.5" x14ac:dyDescent="0.25">
      <c r="B73" s="8" t="s">
        <v>264</v>
      </c>
    </row>
    <row r="74" spans="2:24" x14ac:dyDescent="0.25">
      <c r="B74" s="4" t="s">
        <v>3</v>
      </c>
    </row>
    <row r="75" spans="2:24" x14ac:dyDescent="0.25">
      <c r="B75" s="2" t="s">
        <v>265</v>
      </c>
      <c r="C75" s="2" t="s">
        <v>10</v>
      </c>
      <c r="D75" s="26">
        <v>7863</v>
      </c>
      <c r="E75" s="11" t="s">
        <v>266</v>
      </c>
      <c r="F75" s="15">
        <v>41948</v>
      </c>
      <c r="G75" s="16"/>
      <c r="H75" s="16"/>
      <c r="I75" s="11" t="s">
        <v>20</v>
      </c>
      <c r="J75" s="11" t="s">
        <v>59</v>
      </c>
      <c r="K75" s="11">
        <v>135</v>
      </c>
      <c r="L75" s="11" t="s">
        <v>21</v>
      </c>
      <c r="M75" s="11">
        <v>3</v>
      </c>
      <c r="N75" s="11">
        <v>7</v>
      </c>
      <c r="O75" s="11" t="s">
        <v>14</v>
      </c>
      <c r="Q75" s="11">
        <v>151</v>
      </c>
      <c r="T75" s="11">
        <v>50</v>
      </c>
    </row>
    <row r="76" spans="2:24" x14ac:dyDescent="0.25">
      <c r="B76" s="2" t="s">
        <v>267</v>
      </c>
      <c r="C76" s="2" t="s">
        <v>22</v>
      </c>
      <c r="D76" s="26">
        <v>8027</v>
      </c>
      <c r="E76" s="11" t="s">
        <v>268</v>
      </c>
      <c r="F76" s="15">
        <v>41948</v>
      </c>
      <c r="G76" s="16"/>
      <c r="H76" s="16"/>
      <c r="I76" s="11" t="s">
        <v>30</v>
      </c>
      <c r="J76" s="11" t="s">
        <v>60</v>
      </c>
      <c r="K76" s="11">
        <v>161</v>
      </c>
      <c r="L76" s="11" t="s">
        <v>21</v>
      </c>
      <c r="M76" s="11">
        <v>3</v>
      </c>
      <c r="N76" s="11">
        <v>8</v>
      </c>
      <c r="O76" s="11" t="s">
        <v>14</v>
      </c>
      <c r="Q76" s="11">
        <v>167</v>
      </c>
      <c r="T76" s="11">
        <v>50</v>
      </c>
    </row>
    <row r="77" spans="2:24" x14ac:dyDescent="0.25">
      <c r="B77" s="2" t="s">
        <v>269</v>
      </c>
      <c r="C77" s="2" t="s">
        <v>8</v>
      </c>
      <c r="D77" s="26">
        <v>9828</v>
      </c>
      <c r="E77" s="11" t="s">
        <v>270</v>
      </c>
      <c r="F77" s="15">
        <v>41948</v>
      </c>
      <c r="G77" s="16"/>
      <c r="H77" s="16"/>
      <c r="I77" s="11" t="s">
        <v>33</v>
      </c>
      <c r="J77" s="11" t="s">
        <v>61</v>
      </c>
      <c r="K77" s="11">
        <v>188</v>
      </c>
      <c r="L77" s="11" t="s">
        <v>21</v>
      </c>
      <c r="M77" s="11">
        <v>3</v>
      </c>
      <c r="N77" s="11">
        <v>10</v>
      </c>
      <c r="O77" s="11" t="s">
        <v>14</v>
      </c>
      <c r="Q77" s="11">
        <v>194</v>
      </c>
      <c r="T77" s="11">
        <v>68</v>
      </c>
      <c r="U77" s="327" t="s">
        <v>310</v>
      </c>
      <c r="V77" s="327"/>
      <c r="W77" s="327"/>
      <c r="X77" s="327"/>
    </row>
    <row r="78" spans="2:24" x14ac:dyDescent="0.25">
      <c r="B78" s="2" t="s">
        <v>271</v>
      </c>
      <c r="C78" s="2" t="s">
        <v>35</v>
      </c>
      <c r="D78" s="26">
        <v>11630</v>
      </c>
      <c r="E78" s="11" t="s">
        <v>272</v>
      </c>
      <c r="F78" s="15">
        <v>41948</v>
      </c>
      <c r="G78" s="16"/>
      <c r="H78" s="16"/>
      <c r="I78" s="11" t="s">
        <v>273</v>
      </c>
      <c r="J78" s="11" t="s">
        <v>274</v>
      </c>
      <c r="K78" s="11">
        <v>211</v>
      </c>
      <c r="L78" s="11" t="s">
        <v>21</v>
      </c>
      <c r="M78" s="11">
        <v>4</v>
      </c>
      <c r="N78" s="11">
        <v>11</v>
      </c>
      <c r="O78" s="11" t="s">
        <v>14</v>
      </c>
      <c r="Q78" s="11">
        <v>217</v>
      </c>
      <c r="T78" s="11">
        <v>68</v>
      </c>
      <c r="U78" s="327"/>
      <c r="V78" s="327"/>
      <c r="W78" s="327"/>
      <c r="X78" s="327"/>
    </row>
    <row r="79" spans="2:24" x14ac:dyDescent="0.25">
      <c r="B79" s="2" t="s">
        <v>275</v>
      </c>
      <c r="C79" s="2" t="s">
        <v>39</v>
      </c>
      <c r="D79" s="26">
        <v>16310</v>
      </c>
      <c r="E79" s="11" t="s">
        <v>276</v>
      </c>
      <c r="F79" s="15">
        <v>41948</v>
      </c>
      <c r="G79" s="16"/>
      <c r="H79" s="16"/>
      <c r="I79" s="11" t="s">
        <v>41</v>
      </c>
      <c r="J79" s="11" t="s">
        <v>63</v>
      </c>
      <c r="K79" s="11">
        <v>221</v>
      </c>
      <c r="L79" s="11" t="s">
        <v>21</v>
      </c>
      <c r="M79" s="11">
        <v>4</v>
      </c>
      <c r="N79" s="11">
        <v>12</v>
      </c>
      <c r="O79" s="11" t="s">
        <v>14</v>
      </c>
      <c r="Q79" s="11">
        <v>227</v>
      </c>
      <c r="T79" s="11">
        <v>68</v>
      </c>
      <c r="U79" s="327"/>
      <c r="V79" s="327"/>
      <c r="W79" s="327"/>
      <c r="X79" s="327"/>
    </row>
    <row r="80" spans="2:24" x14ac:dyDescent="0.25">
      <c r="B80" s="2" t="s">
        <v>277</v>
      </c>
      <c r="C80" s="2" t="s">
        <v>51</v>
      </c>
      <c r="D80" s="26">
        <v>20347</v>
      </c>
      <c r="E80" s="11" t="s">
        <v>278</v>
      </c>
      <c r="F80" s="15">
        <v>41948</v>
      </c>
      <c r="G80" s="16"/>
      <c r="H80" s="16"/>
      <c r="I80" s="11" t="s">
        <v>66</v>
      </c>
      <c r="J80" s="11" t="s">
        <v>203</v>
      </c>
      <c r="K80" s="11">
        <v>228</v>
      </c>
      <c r="L80" s="11" t="s">
        <v>21</v>
      </c>
      <c r="M80" s="11">
        <v>4</v>
      </c>
      <c r="N80" s="11">
        <v>13</v>
      </c>
      <c r="O80" s="11" t="s">
        <v>14</v>
      </c>
      <c r="Q80" s="11">
        <v>234</v>
      </c>
      <c r="T80" s="11">
        <v>68</v>
      </c>
    </row>
    <row r="81" spans="2:21" x14ac:dyDescent="0.25">
      <c r="B81" s="2" t="s">
        <v>279</v>
      </c>
      <c r="C81" s="2" t="s">
        <v>43</v>
      </c>
      <c r="D81" s="26">
        <v>21862</v>
      </c>
      <c r="E81" s="11" t="s">
        <v>280</v>
      </c>
      <c r="F81" s="15">
        <v>41948</v>
      </c>
      <c r="G81" s="16"/>
      <c r="H81" s="16"/>
      <c r="I81" s="11" t="s">
        <v>45</v>
      </c>
      <c r="J81" s="11" t="s">
        <v>64</v>
      </c>
      <c r="K81" s="11">
        <v>252</v>
      </c>
      <c r="L81" s="11" t="s">
        <v>21</v>
      </c>
      <c r="M81" s="11">
        <v>4</v>
      </c>
      <c r="N81" s="11">
        <v>15</v>
      </c>
      <c r="O81" s="11" t="s">
        <v>14</v>
      </c>
      <c r="Q81" s="11">
        <v>258</v>
      </c>
      <c r="T81" s="11">
        <v>68</v>
      </c>
    </row>
    <row r="82" spans="2:21" x14ac:dyDescent="0.25">
      <c r="B82" s="4" t="s">
        <v>53</v>
      </c>
    </row>
    <row r="83" spans="2:21" x14ac:dyDescent="0.25">
      <c r="B83" s="2" t="s">
        <v>281</v>
      </c>
      <c r="C83" s="2" t="s">
        <v>76</v>
      </c>
      <c r="D83" s="26">
        <v>8928</v>
      </c>
      <c r="E83" s="11" t="s">
        <v>282</v>
      </c>
      <c r="F83" s="15">
        <v>41948</v>
      </c>
      <c r="G83" s="16"/>
      <c r="H83" s="16"/>
      <c r="I83" s="11" t="s">
        <v>77</v>
      </c>
      <c r="J83" s="11" t="s">
        <v>78</v>
      </c>
      <c r="K83" s="11">
        <v>168</v>
      </c>
      <c r="L83" s="11" t="s">
        <v>21</v>
      </c>
      <c r="M83" s="11">
        <v>3</v>
      </c>
      <c r="N83" s="11">
        <v>8</v>
      </c>
      <c r="O83" s="11" t="s">
        <v>14</v>
      </c>
      <c r="Q83" s="11">
        <v>174</v>
      </c>
      <c r="T83" s="11">
        <v>68</v>
      </c>
    </row>
    <row r="84" spans="2:21" x14ac:dyDescent="0.25">
      <c r="B84" s="2" t="s">
        <v>283</v>
      </c>
      <c r="C84" s="2" t="s">
        <v>71</v>
      </c>
      <c r="D84" s="26">
        <v>9501</v>
      </c>
      <c r="E84" s="11" t="s">
        <v>284</v>
      </c>
      <c r="F84" s="15">
        <v>41948</v>
      </c>
      <c r="G84" s="16"/>
      <c r="H84" s="16"/>
      <c r="I84" s="11" t="s">
        <v>72</v>
      </c>
      <c r="J84" s="11" t="s">
        <v>73</v>
      </c>
      <c r="K84" s="11">
        <v>179</v>
      </c>
      <c r="L84" s="11" t="s">
        <v>21</v>
      </c>
      <c r="M84" s="11">
        <v>3</v>
      </c>
      <c r="N84" s="11">
        <v>9</v>
      </c>
      <c r="O84" s="11" t="s">
        <v>14</v>
      </c>
      <c r="Q84" s="11">
        <v>185</v>
      </c>
      <c r="T84" s="11">
        <v>68</v>
      </c>
    </row>
    <row r="85" spans="2:21" x14ac:dyDescent="0.25">
      <c r="B85" s="2" t="s">
        <v>285</v>
      </c>
      <c r="C85" s="2" t="s">
        <v>80</v>
      </c>
      <c r="D85" s="26">
        <v>11057</v>
      </c>
      <c r="E85" s="11" t="s">
        <v>286</v>
      </c>
      <c r="F85" s="15">
        <v>41948</v>
      </c>
      <c r="G85" s="16"/>
      <c r="H85" s="16"/>
      <c r="I85" s="11" t="s">
        <v>82</v>
      </c>
      <c r="J85" s="11" t="s">
        <v>61</v>
      </c>
      <c r="K85" s="11">
        <v>211</v>
      </c>
      <c r="L85" s="11" t="s">
        <v>21</v>
      </c>
      <c r="M85" s="11">
        <v>3</v>
      </c>
      <c r="N85" s="11">
        <v>10</v>
      </c>
      <c r="O85" s="11" t="s">
        <v>14</v>
      </c>
      <c r="Q85" s="11">
        <v>217</v>
      </c>
      <c r="T85" s="11">
        <v>68</v>
      </c>
    </row>
    <row r="86" spans="2:21" x14ac:dyDescent="0.25">
      <c r="B86" s="2" t="s">
        <v>287</v>
      </c>
      <c r="C86" s="2" t="s">
        <v>222</v>
      </c>
      <c r="D86" s="26">
        <v>17101</v>
      </c>
      <c r="E86" s="11" t="s">
        <v>288</v>
      </c>
      <c r="F86" s="15">
        <v>41948</v>
      </c>
      <c r="G86" s="16"/>
      <c r="H86" s="16"/>
      <c r="I86" s="11" t="s">
        <v>289</v>
      </c>
      <c r="J86" s="11" t="s">
        <v>290</v>
      </c>
      <c r="K86" s="11">
        <v>228</v>
      </c>
      <c r="L86" s="11" t="s">
        <v>21</v>
      </c>
      <c r="M86" s="11">
        <v>3</v>
      </c>
      <c r="N86" s="11">
        <v>14</v>
      </c>
      <c r="O86" s="11" t="s">
        <v>14</v>
      </c>
      <c r="Q86" s="11">
        <v>234</v>
      </c>
      <c r="T86" s="11">
        <v>68</v>
      </c>
    </row>
    <row r="87" spans="2:21" x14ac:dyDescent="0.25">
      <c r="B87" s="2" t="s">
        <v>291</v>
      </c>
      <c r="C87" s="2" t="s">
        <v>84</v>
      </c>
      <c r="D87" s="26">
        <v>19714</v>
      </c>
      <c r="E87" s="11" t="s">
        <v>292</v>
      </c>
      <c r="F87" s="15">
        <v>41948</v>
      </c>
      <c r="G87" s="16"/>
      <c r="H87" s="16"/>
      <c r="I87" s="11" t="s">
        <v>86</v>
      </c>
      <c r="J87" s="11" t="s">
        <v>87</v>
      </c>
      <c r="K87" s="11">
        <v>252</v>
      </c>
      <c r="L87" s="11" t="s">
        <v>21</v>
      </c>
      <c r="M87" s="11">
        <v>4</v>
      </c>
      <c r="N87" s="11">
        <v>15</v>
      </c>
      <c r="O87" s="11" t="s">
        <v>14</v>
      </c>
      <c r="Q87" s="11">
        <v>258</v>
      </c>
      <c r="T87" s="11">
        <v>68</v>
      </c>
    </row>
    <row r="88" spans="2:21" ht="28.5" x14ac:dyDescent="0.25">
      <c r="B88" s="8" t="s">
        <v>293</v>
      </c>
    </row>
    <row r="89" spans="2:21" x14ac:dyDescent="0.25">
      <c r="B89" s="4" t="s">
        <v>3</v>
      </c>
    </row>
    <row r="90" spans="2:21" x14ac:dyDescent="0.25">
      <c r="B90" s="2" t="s">
        <v>311</v>
      </c>
      <c r="C90" s="2" t="s">
        <v>7</v>
      </c>
      <c r="D90" s="26">
        <v>5897</v>
      </c>
      <c r="E90" s="11" t="s">
        <v>294</v>
      </c>
      <c r="F90" s="15">
        <v>41422</v>
      </c>
      <c r="G90" s="16"/>
      <c r="H90" s="16"/>
      <c r="I90" s="11" t="s">
        <v>7</v>
      </c>
      <c r="J90" s="11" t="s">
        <v>58</v>
      </c>
      <c r="K90" s="11">
        <v>168</v>
      </c>
      <c r="L90" s="11" t="s">
        <v>15</v>
      </c>
      <c r="M90" s="11" t="s">
        <v>14</v>
      </c>
      <c r="N90" s="11">
        <v>7.75</v>
      </c>
      <c r="O90" s="11" t="s">
        <v>14</v>
      </c>
      <c r="P90" s="11">
        <v>178</v>
      </c>
    </row>
    <row r="91" spans="2:21" x14ac:dyDescent="0.25">
      <c r="B91" s="2" t="s">
        <v>312</v>
      </c>
      <c r="C91" s="2" t="s">
        <v>8</v>
      </c>
      <c r="D91" s="26">
        <v>7208</v>
      </c>
      <c r="E91" s="11" t="s">
        <v>295</v>
      </c>
      <c r="F91" s="15">
        <v>41422</v>
      </c>
      <c r="G91" s="16"/>
      <c r="H91" s="16"/>
      <c r="I91" s="11" t="s">
        <v>8</v>
      </c>
      <c r="J91" s="11" t="s">
        <v>56</v>
      </c>
      <c r="K91" s="11">
        <v>188</v>
      </c>
      <c r="L91" s="11" t="s">
        <v>15</v>
      </c>
      <c r="M91" s="11" t="s">
        <v>14</v>
      </c>
      <c r="N91" s="11">
        <v>8.35</v>
      </c>
      <c r="O91" s="11" t="s">
        <v>14</v>
      </c>
      <c r="P91" s="11">
        <v>198</v>
      </c>
    </row>
    <row r="92" spans="2:21" x14ac:dyDescent="0.25">
      <c r="B92" s="2" t="s">
        <v>313</v>
      </c>
      <c r="C92" s="2" t="s">
        <v>9</v>
      </c>
      <c r="D92" s="26">
        <v>10156</v>
      </c>
      <c r="E92" s="11" t="s">
        <v>296</v>
      </c>
      <c r="F92" s="15">
        <v>41422</v>
      </c>
      <c r="G92" s="16"/>
      <c r="H92" s="16"/>
      <c r="I92" s="11" t="s">
        <v>9</v>
      </c>
      <c r="J92" s="11" t="s">
        <v>57</v>
      </c>
      <c r="K92" s="11">
        <v>208</v>
      </c>
      <c r="L92" s="11" t="s">
        <v>15</v>
      </c>
      <c r="M92" s="11" t="s">
        <v>14</v>
      </c>
      <c r="N92" s="11">
        <v>9.93</v>
      </c>
      <c r="O92" s="11" t="s">
        <v>14</v>
      </c>
      <c r="P92" s="11">
        <v>218</v>
      </c>
    </row>
    <row r="93" spans="2:21" ht="28.5" x14ac:dyDescent="0.25">
      <c r="B93" s="8" t="s">
        <v>297</v>
      </c>
      <c r="D93" s="26"/>
      <c r="E93" s="11"/>
      <c r="F93" s="15"/>
      <c r="G93" s="16"/>
      <c r="H93" s="16"/>
      <c r="I93" s="11"/>
      <c r="J93" s="11"/>
      <c r="K93" s="11"/>
      <c r="L93" s="11"/>
      <c r="M93" s="11"/>
      <c r="N93" s="11"/>
      <c r="O93" s="11"/>
    </row>
    <row r="94" spans="2:21" x14ac:dyDescent="0.25">
      <c r="B94" s="4" t="s">
        <v>3</v>
      </c>
      <c r="D94" s="26"/>
      <c r="E94" s="11"/>
      <c r="F94" s="15"/>
      <c r="G94" s="16"/>
      <c r="H94" s="16"/>
      <c r="I94" s="11"/>
      <c r="J94" s="11"/>
      <c r="K94" s="11"/>
      <c r="L94" s="11"/>
      <c r="M94" s="11"/>
      <c r="N94" s="11"/>
      <c r="O94" s="11"/>
    </row>
    <row r="95" spans="2:21" x14ac:dyDescent="0.25">
      <c r="B95" s="7" t="s">
        <v>314</v>
      </c>
      <c r="C95" s="7" t="s">
        <v>185</v>
      </c>
      <c r="D95" s="26">
        <v>7208</v>
      </c>
      <c r="E95" s="9" t="s">
        <v>298</v>
      </c>
      <c r="F95" s="18">
        <v>41422</v>
      </c>
      <c r="G95" s="19"/>
      <c r="H95" s="19"/>
      <c r="I95" s="9" t="s">
        <v>187</v>
      </c>
      <c r="J95" s="9" t="s">
        <v>188</v>
      </c>
      <c r="K95" s="9">
        <v>138</v>
      </c>
      <c r="L95" s="9" t="s">
        <v>15</v>
      </c>
      <c r="M95" s="9">
        <v>3</v>
      </c>
      <c r="N95" s="9">
        <v>8</v>
      </c>
      <c r="O95" s="9" t="s">
        <v>14</v>
      </c>
      <c r="P95" s="9">
        <v>148</v>
      </c>
      <c r="Q95" s="9"/>
      <c r="R95" s="9"/>
      <c r="S95" s="9"/>
      <c r="T95" s="9"/>
      <c r="U95" s="17"/>
    </row>
    <row r="96" spans="2:21" x14ac:dyDescent="0.25">
      <c r="B96" s="7" t="s">
        <v>311</v>
      </c>
      <c r="C96" s="7" t="s">
        <v>7</v>
      </c>
      <c r="D96" s="26">
        <v>8409</v>
      </c>
      <c r="E96" s="9" t="s">
        <v>299</v>
      </c>
      <c r="F96" s="18">
        <v>41422</v>
      </c>
      <c r="G96" s="19"/>
      <c r="H96" s="19"/>
      <c r="I96" s="9" t="s">
        <v>195</v>
      </c>
      <c r="J96" s="9" t="s">
        <v>196</v>
      </c>
      <c r="K96" s="9">
        <v>168</v>
      </c>
      <c r="L96" s="9" t="s">
        <v>15</v>
      </c>
      <c r="M96" s="9">
        <v>3</v>
      </c>
      <c r="N96" s="9">
        <v>9.36</v>
      </c>
      <c r="O96" s="9" t="s">
        <v>14</v>
      </c>
      <c r="P96" s="9">
        <v>178</v>
      </c>
    </row>
    <row r="97" spans="2:16" x14ac:dyDescent="0.25">
      <c r="B97" s="7" t="s">
        <v>312</v>
      </c>
      <c r="C97" s="7" t="s">
        <v>8</v>
      </c>
      <c r="D97" s="26">
        <v>9697</v>
      </c>
      <c r="E97" s="9" t="s">
        <v>300</v>
      </c>
      <c r="F97" s="18">
        <v>41422</v>
      </c>
      <c r="G97" s="19"/>
      <c r="H97" s="19"/>
      <c r="I97" s="9" t="s">
        <v>33</v>
      </c>
      <c r="J97" s="9" t="s">
        <v>61</v>
      </c>
      <c r="K97" s="9">
        <v>188</v>
      </c>
      <c r="L97" s="9" t="s">
        <v>15</v>
      </c>
      <c r="M97" s="9">
        <v>3</v>
      </c>
      <c r="N97" s="9">
        <v>10.65</v>
      </c>
      <c r="O97" s="9" t="s">
        <v>14</v>
      </c>
      <c r="P97" s="9">
        <v>198</v>
      </c>
    </row>
    <row r="98" spans="2:16" x14ac:dyDescent="0.25">
      <c r="B98" s="7" t="s">
        <v>313</v>
      </c>
      <c r="C98" s="7" t="s">
        <v>9</v>
      </c>
      <c r="D98" s="26">
        <v>12356</v>
      </c>
      <c r="E98" s="9" t="s">
        <v>301</v>
      </c>
      <c r="F98" s="18">
        <v>41422</v>
      </c>
      <c r="G98" s="19"/>
      <c r="H98" s="19"/>
      <c r="I98" s="9" t="s">
        <v>199</v>
      </c>
      <c r="J98" s="9" t="s">
        <v>200</v>
      </c>
      <c r="K98" s="9">
        <v>208</v>
      </c>
      <c r="L98" s="9" t="s">
        <v>15</v>
      </c>
      <c r="M98" s="9">
        <v>4</v>
      </c>
      <c r="N98" s="9">
        <v>11.97</v>
      </c>
      <c r="O98" s="9" t="s">
        <v>14</v>
      </c>
      <c r="P98" s="9">
        <v>218</v>
      </c>
    </row>
    <row r="99" spans="2:16" x14ac:dyDescent="0.25">
      <c r="B99" s="7" t="s">
        <v>315</v>
      </c>
      <c r="C99" s="7" t="s">
        <v>51</v>
      </c>
      <c r="D99" s="26">
        <v>15758</v>
      </c>
      <c r="E99" s="9" t="s">
        <v>302</v>
      </c>
      <c r="F99" s="18">
        <v>41422</v>
      </c>
      <c r="G99" s="19"/>
      <c r="H99" s="19"/>
      <c r="I99" s="9" t="s">
        <v>66</v>
      </c>
      <c r="J99" s="9" t="s">
        <v>203</v>
      </c>
      <c r="K99" s="9">
        <v>228</v>
      </c>
      <c r="L99" s="9" t="s">
        <v>15</v>
      </c>
      <c r="M99" s="9">
        <v>4</v>
      </c>
      <c r="N99" s="9">
        <v>12.46</v>
      </c>
      <c r="O99" s="9" t="s">
        <v>14</v>
      </c>
      <c r="P99" s="9">
        <v>238</v>
      </c>
    </row>
    <row r="100" spans="2:16" x14ac:dyDescent="0.25">
      <c r="B100" s="7" t="s">
        <v>316</v>
      </c>
      <c r="C100" s="7" t="s">
        <v>205</v>
      </c>
      <c r="D100" s="26">
        <v>20806</v>
      </c>
      <c r="E100" s="9" t="s">
        <v>303</v>
      </c>
      <c r="F100" s="18">
        <v>41422</v>
      </c>
      <c r="G100" s="19"/>
      <c r="H100" s="19"/>
      <c r="I100" s="9" t="s">
        <v>207</v>
      </c>
      <c r="J100" s="9" t="s">
        <v>208</v>
      </c>
      <c r="K100" s="9">
        <v>248</v>
      </c>
      <c r="L100" s="9" t="s">
        <v>15</v>
      </c>
      <c r="M100" s="9">
        <v>4</v>
      </c>
      <c r="N100" s="9">
        <v>14.47</v>
      </c>
      <c r="O100" s="9" t="s">
        <v>14</v>
      </c>
      <c r="P100" s="9">
        <v>258</v>
      </c>
    </row>
    <row r="101" spans="2:16" x14ac:dyDescent="0.25">
      <c r="B101" s="4" t="s">
        <v>53</v>
      </c>
    </row>
    <row r="102" spans="2:16" x14ac:dyDescent="0.25">
      <c r="B102" s="7" t="s">
        <v>317</v>
      </c>
      <c r="C102" s="7" t="s">
        <v>76</v>
      </c>
      <c r="D102" s="26">
        <v>8485</v>
      </c>
      <c r="E102" s="9" t="s">
        <v>304</v>
      </c>
      <c r="F102" s="18">
        <v>41422</v>
      </c>
      <c r="G102" s="19"/>
      <c r="H102" s="19"/>
      <c r="I102" s="9" t="s">
        <v>77</v>
      </c>
      <c r="J102" s="9" t="s">
        <v>78</v>
      </c>
      <c r="K102" s="9">
        <v>168</v>
      </c>
      <c r="L102" s="9" t="s">
        <v>15</v>
      </c>
      <c r="M102" s="9">
        <v>3</v>
      </c>
      <c r="N102" s="9">
        <v>8.69</v>
      </c>
      <c r="O102" s="9" t="s">
        <v>14</v>
      </c>
      <c r="P102" s="9">
        <v>178</v>
      </c>
    </row>
    <row r="103" spans="2:16" x14ac:dyDescent="0.25">
      <c r="B103" s="7" t="s">
        <v>318</v>
      </c>
      <c r="C103" s="7" t="s">
        <v>212</v>
      </c>
      <c r="D103" s="26">
        <v>8846</v>
      </c>
      <c r="E103" s="9" t="s">
        <v>305</v>
      </c>
      <c r="F103" s="18">
        <v>41422</v>
      </c>
      <c r="G103" s="19"/>
      <c r="H103" s="19"/>
      <c r="I103" s="9" t="s">
        <v>214</v>
      </c>
      <c r="J103" s="9" t="s">
        <v>215</v>
      </c>
      <c r="K103" s="9">
        <v>188</v>
      </c>
      <c r="L103" s="9" t="s">
        <v>15</v>
      </c>
      <c r="M103" s="9">
        <v>3</v>
      </c>
      <c r="N103" s="9">
        <v>9.8000000000000007</v>
      </c>
      <c r="O103" s="9" t="s">
        <v>14</v>
      </c>
      <c r="P103" s="9">
        <v>198</v>
      </c>
    </row>
    <row r="104" spans="2:16" x14ac:dyDescent="0.25">
      <c r="B104" s="7" t="s">
        <v>319</v>
      </c>
      <c r="C104" s="7" t="s">
        <v>217</v>
      </c>
      <c r="D104" s="26">
        <v>9828</v>
      </c>
      <c r="E104" s="9" t="s">
        <v>306</v>
      </c>
      <c r="F104" s="18">
        <v>41422</v>
      </c>
      <c r="G104" s="19"/>
      <c r="H104" s="19"/>
      <c r="I104" s="9" t="s">
        <v>219</v>
      </c>
      <c r="J104" s="9" t="s">
        <v>220</v>
      </c>
      <c r="K104" s="9">
        <v>208</v>
      </c>
      <c r="L104" s="9" t="s">
        <v>15</v>
      </c>
      <c r="M104" s="9">
        <v>4</v>
      </c>
      <c r="N104" s="9">
        <v>11.32</v>
      </c>
      <c r="O104" s="9" t="s">
        <v>14</v>
      </c>
      <c r="P104" s="9">
        <v>218</v>
      </c>
    </row>
    <row r="105" spans="2:16" x14ac:dyDescent="0.25">
      <c r="B105" s="7" t="s">
        <v>320</v>
      </c>
      <c r="C105" s="7" t="s">
        <v>222</v>
      </c>
      <c r="D105" s="26">
        <v>10506</v>
      </c>
      <c r="E105" s="9" t="s">
        <v>307</v>
      </c>
      <c r="F105" s="18">
        <v>41422</v>
      </c>
      <c r="G105" s="19"/>
      <c r="H105" s="19"/>
      <c r="I105" s="9" t="s">
        <v>224</v>
      </c>
      <c r="J105" s="9" t="s">
        <v>225</v>
      </c>
      <c r="K105" s="9">
        <v>228</v>
      </c>
      <c r="L105" s="9" t="s">
        <v>15</v>
      </c>
      <c r="M105" s="9">
        <v>4</v>
      </c>
      <c r="N105" s="9">
        <v>12.6</v>
      </c>
      <c r="O105" s="9" t="s">
        <v>14</v>
      </c>
      <c r="P105" s="9">
        <v>238</v>
      </c>
    </row>
    <row r="106" spans="2:16" x14ac:dyDescent="0.25">
      <c r="B106" s="7" t="s">
        <v>321</v>
      </c>
      <c r="C106" s="7" t="s">
        <v>227</v>
      </c>
      <c r="D106" s="26">
        <v>19394</v>
      </c>
      <c r="E106" s="9" t="s">
        <v>308</v>
      </c>
      <c r="F106" s="18">
        <v>41422</v>
      </c>
      <c r="G106" s="19"/>
      <c r="H106" s="19"/>
      <c r="I106" s="9" t="s">
        <v>229</v>
      </c>
      <c r="J106" s="9" t="s">
        <v>230</v>
      </c>
      <c r="K106" s="9">
        <v>248</v>
      </c>
      <c r="L106" s="9" t="s">
        <v>15</v>
      </c>
      <c r="M106" s="9">
        <v>4</v>
      </c>
      <c r="N106" s="9">
        <v>13.25</v>
      </c>
      <c r="O106" s="9" t="s">
        <v>14</v>
      </c>
      <c r="P106" s="9">
        <v>258</v>
      </c>
    </row>
    <row r="107" spans="2:16" x14ac:dyDescent="0.25">
      <c r="B107" s="7"/>
      <c r="C107" s="7"/>
      <c r="D107" s="26"/>
      <c r="E107" s="9"/>
      <c r="F107" s="18"/>
      <c r="G107" s="19"/>
      <c r="H107" s="19"/>
      <c r="I107" s="9"/>
      <c r="J107" s="9"/>
      <c r="K107" s="9"/>
      <c r="L107" s="9"/>
      <c r="M107" s="9"/>
      <c r="N107" s="9"/>
      <c r="O107" s="9"/>
      <c r="P107" s="9"/>
    </row>
    <row r="108" spans="2:16" x14ac:dyDescent="0.25">
      <c r="B108" s="7"/>
      <c r="C108" s="7"/>
      <c r="D108" s="26"/>
      <c r="E108" s="9"/>
      <c r="F108" s="18"/>
      <c r="G108" s="19"/>
      <c r="H108" s="19"/>
      <c r="I108" s="9"/>
      <c r="J108" s="9"/>
      <c r="K108" s="9"/>
      <c r="L108" s="9"/>
      <c r="M108" s="9"/>
      <c r="N108" s="9"/>
      <c r="O108" s="9"/>
      <c r="P108" s="9"/>
    </row>
  </sheetData>
  <autoFilter ref="A1:X106"/>
  <mergeCells count="2">
    <mergeCell ref="R14:T15"/>
    <mergeCell ref="U77:X79"/>
  </mergeCells>
  <pageMargins left="0.7" right="0.7" top="0.75" bottom="0.75" header="0.3" footer="0.3"/>
  <pageSetup paperSize="9" scale="1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K53"/>
  <sheetViews>
    <sheetView workbookViewId="0"/>
  </sheetViews>
  <sheetFormatPr defaultRowHeight="15" outlineLevelRow="2" x14ac:dyDescent="0.25"/>
  <cols>
    <col min="1" max="1" width="64.7109375" customWidth="1"/>
    <col min="3" max="3" width="16" bestFit="1" customWidth="1"/>
  </cols>
  <sheetData>
    <row r="1" spans="1:3" ht="15.75" outlineLevel="1" thickTop="1" x14ac:dyDescent="0.25">
      <c r="A1" s="43" t="s">
        <v>377</v>
      </c>
      <c r="B1" s="54" t="s">
        <v>406</v>
      </c>
      <c r="C1" s="51" t="s">
        <v>407</v>
      </c>
    </row>
    <row r="2" spans="1:3" outlineLevel="1" x14ac:dyDescent="0.25">
      <c r="A2" s="45" t="s">
        <v>378</v>
      </c>
      <c r="B2" s="55"/>
      <c r="C2" s="52">
        <v>3750</v>
      </c>
    </row>
    <row r="3" spans="1:3" outlineLevel="1" x14ac:dyDescent="0.25">
      <c r="A3" s="46" t="s">
        <v>379</v>
      </c>
      <c r="B3" s="55"/>
      <c r="C3" s="52">
        <v>4800</v>
      </c>
    </row>
    <row r="4" spans="1:3" outlineLevel="1" x14ac:dyDescent="0.25">
      <c r="A4" s="46" t="s">
        <v>380</v>
      </c>
      <c r="B4" s="55">
        <v>0</v>
      </c>
      <c r="C4" s="52">
        <v>5100</v>
      </c>
    </row>
    <row r="5" spans="1:3" outlineLevel="1" x14ac:dyDescent="0.25">
      <c r="A5" s="46" t="s">
        <v>381</v>
      </c>
      <c r="B5" s="55"/>
      <c r="C5" s="52">
        <v>5550</v>
      </c>
    </row>
    <row r="6" spans="1:3" ht="15.75" outlineLevel="1" thickBot="1" x14ac:dyDescent="0.3">
      <c r="A6" s="47" t="s">
        <v>382</v>
      </c>
      <c r="B6" s="56"/>
      <c r="C6" s="53">
        <v>6150</v>
      </c>
    </row>
    <row r="7" spans="1:3" ht="15.75" outlineLevel="1" thickTop="1" x14ac:dyDescent="0.25">
      <c r="A7" s="43" t="s">
        <v>383</v>
      </c>
      <c r="B7" s="57"/>
      <c r="C7" s="51"/>
    </row>
    <row r="8" spans="1:3" outlineLevel="1" x14ac:dyDescent="0.25">
      <c r="A8" s="45" t="s">
        <v>378</v>
      </c>
      <c r="B8" s="55"/>
      <c r="C8" s="52">
        <v>1800</v>
      </c>
    </row>
    <row r="9" spans="1:3" ht="15" hidden="1" customHeight="1" outlineLevel="2" x14ac:dyDescent="0.25">
      <c r="A9" s="48" t="s">
        <v>384</v>
      </c>
      <c r="B9" s="55"/>
      <c r="C9" s="52">
        <v>300</v>
      </c>
    </row>
    <row r="10" spans="1:3" ht="15" hidden="1" customHeight="1" outlineLevel="2" x14ac:dyDescent="0.25">
      <c r="A10" s="48" t="s">
        <v>385</v>
      </c>
      <c r="B10" s="55"/>
      <c r="C10" s="52">
        <v>450</v>
      </c>
    </row>
    <row r="11" spans="1:3" ht="15" hidden="1" customHeight="1" outlineLevel="2" x14ac:dyDescent="0.25">
      <c r="A11" s="48" t="s">
        <v>386</v>
      </c>
      <c r="B11" s="55"/>
      <c r="C11" s="52">
        <v>750</v>
      </c>
    </row>
    <row r="12" spans="1:3" ht="15" hidden="1" customHeight="1" outlineLevel="2" x14ac:dyDescent="0.25">
      <c r="A12" s="48" t="s">
        <v>387</v>
      </c>
      <c r="B12" s="55"/>
      <c r="C12" s="52">
        <v>1050</v>
      </c>
    </row>
    <row r="13" spans="1:3" ht="15" hidden="1" customHeight="1" outlineLevel="2" x14ac:dyDescent="0.25">
      <c r="A13" s="48" t="s">
        <v>388</v>
      </c>
      <c r="B13" s="55"/>
      <c r="C13" s="52">
        <v>1500</v>
      </c>
    </row>
    <row r="14" spans="1:3" outlineLevel="1" collapsed="1" x14ac:dyDescent="0.25">
      <c r="A14" s="46" t="s">
        <v>389</v>
      </c>
      <c r="B14" s="55"/>
      <c r="C14" s="52">
        <v>2250</v>
      </c>
    </row>
    <row r="15" spans="1:3" outlineLevel="1" x14ac:dyDescent="0.25">
      <c r="A15" s="46" t="s">
        <v>379</v>
      </c>
      <c r="B15" s="55"/>
      <c r="C15" s="52">
        <v>2400</v>
      </c>
    </row>
    <row r="16" spans="1:3" outlineLevel="1" x14ac:dyDescent="0.25">
      <c r="A16" s="46" t="s">
        <v>380</v>
      </c>
      <c r="B16" s="55"/>
      <c r="C16" s="52">
        <v>2700</v>
      </c>
    </row>
    <row r="17" spans="1:3" outlineLevel="1" x14ac:dyDescent="0.25">
      <c r="A17" s="46" t="s">
        <v>381</v>
      </c>
      <c r="B17" s="55"/>
      <c r="C17" s="52">
        <v>3000</v>
      </c>
    </row>
    <row r="18" spans="1:3" ht="15.75" outlineLevel="1" thickBot="1" x14ac:dyDescent="0.3">
      <c r="A18" s="47" t="s">
        <v>382</v>
      </c>
      <c r="B18" s="56"/>
      <c r="C18" s="53">
        <v>3600</v>
      </c>
    </row>
    <row r="19" spans="1:3" ht="15.75" outlineLevel="1" thickTop="1" x14ac:dyDescent="0.25">
      <c r="A19" s="43" t="s">
        <v>390</v>
      </c>
      <c r="B19" s="57"/>
      <c r="C19" s="51"/>
    </row>
    <row r="20" spans="1:3" outlineLevel="1" x14ac:dyDescent="0.25">
      <c r="A20" s="48" t="s">
        <v>379</v>
      </c>
      <c r="B20" s="55"/>
      <c r="C20" s="52">
        <v>4350</v>
      </c>
    </row>
    <row r="21" spans="1:3" outlineLevel="1" x14ac:dyDescent="0.25">
      <c r="A21" s="48" t="s">
        <v>380</v>
      </c>
      <c r="B21" s="55"/>
      <c r="C21" s="52">
        <v>4500</v>
      </c>
    </row>
    <row r="22" spans="1:3" ht="15.75" outlineLevel="1" thickBot="1" x14ac:dyDescent="0.3">
      <c r="A22" s="49" t="s">
        <v>381</v>
      </c>
      <c r="B22" s="56"/>
      <c r="C22" s="53">
        <v>4800</v>
      </c>
    </row>
    <row r="23" spans="1:3" ht="15.75" hidden="1" customHeight="1" outlineLevel="1" thickTop="1" x14ac:dyDescent="0.25">
      <c r="A23" s="43" t="s">
        <v>391</v>
      </c>
      <c r="B23" s="57"/>
      <c r="C23" s="51"/>
    </row>
    <row r="24" spans="1:3" ht="15" hidden="1" customHeight="1" outlineLevel="1" x14ac:dyDescent="0.25">
      <c r="A24" s="48" t="s">
        <v>378</v>
      </c>
      <c r="B24" s="55"/>
      <c r="C24" s="52">
        <v>3300</v>
      </c>
    </row>
    <row r="25" spans="1:3" ht="15" hidden="1" customHeight="1" outlineLevel="1" x14ac:dyDescent="0.25">
      <c r="A25" s="48" t="s">
        <v>379</v>
      </c>
      <c r="B25" s="55"/>
      <c r="C25" s="52">
        <v>3600</v>
      </c>
    </row>
    <row r="26" spans="1:3" ht="15" hidden="1" customHeight="1" outlineLevel="1" x14ac:dyDescent="0.25">
      <c r="A26" s="48" t="s">
        <v>380</v>
      </c>
      <c r="B26" s="55"/>
      <c r="C26" s="52">
        <v>3900</v>
      </c>
    </row>
    <row r="27" spans="1:3" ht="15" hidden="1" customHeight="1" outlineLevel="1" x14ac:dyDescent="0.25">
      <c r="A27" s="48" t="s">
        <v>381</v>
      </c>
      <c r="B27" s="55"/>
      <c r="C27" s="52">
        <v>4200</v>
      </c>
    </row>
    <row r="28" spans="1:3" ht="15.75" hidden="1" customHeight="1" outlineLevel="1" thickBot="1" x14ac:dyDescent="0.3">
      <c r="A28" s="49" t="s">
        <v>382</v>
      </c>
      <c r="B28" s="56"/>
      <c r="C28" s="53">
        <v>4800</v>
      </c>
    </row>
    <row r="29" spans="1:3" ht="15.75" hidden="1" customHeight="1" outlineLevel="1" thickTop="1" x14ac:dyDescent="0.25">
      <c r="A29" s="50" t="s">
        <v>392</v>
      </c>
      <c r="B29" s="332">
        <v>0</v>
      </c>
      <c r="C29" s="332" t="s">
        <v>393</v>
      </c>
    </row>
    <row r="30" spans="1:3" ht="15.75" hidden="1" customHeight="1" outlineLevel="1" thickBot="1" x14ac:dyDescent="0.3">
      <c r="A30" s="49"/>
      <c r="B30" s="333"/>
      <c r="C30" s="333"/>
    </row>
    <row r="31" spans="1:3" ht="15.75" hidden="1" customHeight="1" outlineLevel="1" thickTop="1" x14ac:dyDescent="0.25">
      <c r="A31" s="43" t="s">
        <v>394</v>
      </c>
      <c r="B31" s="57"/>
      <c r="C31" s="51"/>
    </row>
    <row r="32" spans="1:3" ht="15" hidden="1" customHeight="1" outlineLevel="1" x14ac:dyDescent="0.25">
      <c r="A32" s="48" t="s">
        <v>395</v>
      </c>
      <c r="B32" s="55"/>
      <c r="C32" s="52">
        <v>26000</v>
      </c>
    </row>
    <row r="33" spans="1:11" ht="15.75" hidden="1" customHeight="1" outlineLevel="1" thickBot="1" x14ac:dyDescent="0.3">
      <c r="A33" s="179" t="s">
        <v>396</v>
      </c>
      <c r="B33" s="56"/>
      <c r="C33" s="53">
        <v>28000</v>
      </c>
    </row>
    <row r="34" spans="1:11" ht="15.75" hidden="1" customHeight="1" outlineLevel="1" thickTop="1" x14ac:dyDescent="0.25">
      <c r="A34" s="180" t="s">
        <v>397</v>
      </c>
      <c r="B34" s="44"/>
      <c r="C34" s="51"/>
    </row>
    <row r="35" spans="1:11" ht="15" hidden="1" customHeight="1" outlineLevel="1" x14ac:dyDescent="0.25">
      <c r="A35" s="133" t="s">
        <v>398</v>
      </c>
      <c r="B35" s="42"/>
      <c r="C35" s="181">
        <v>500</v>
      </c>
    </row>
    <row r="36" spans="1:11" ht="15" hidden="1" customHeight="1" outlineLevel="1" x14ac:dyDescent="0.25">
      <c r="A36" s="133" t="s">
        <v>399</v>
      </c>
      <c r="B36" s="42"/>
      <c r="C36" s="181">
        <v>1200</v>
      </c>
    </row>
    <row r="37" spans="1:11" ht="15" hidden="1" customHeight="1" outlineLevel="1" x14ac:dyDescent="0.25">
      <c r="A37" s="133" t="s">
        <v>400</v>
      </c>
      <c r="B37" s="42"/>
      <c r="C37" s="181">
        <v>1400</v>
      </c>
    </row>
    <row r="38" spans="1:11" ht="15" hidden="1" customHeight="1" outlineLevel="1" x14ac:dyDescent="0.25">
      <c r="A38" s="133" t="s">
        <v>401</v>
      </c>
      <c r="B38" s="42"/>
      <c r="C38" s="181">
        <v>2150</v>
      </c>
    </row>
    <row r="39" spans="1:11" ht="15" hidden="1" customHeight="1" outlineLevel="1" x14ac:dyDescent="0.25">
      <c r="A39" s="133" t="s">
        <v>402</v>
      </c>
      <c r="B39" s="42"/>
      <c r="C39" s="181">
        <v>1400</v>
      </c>
    </row>
    <row r="40" spans="1:11" ht="15" hidden="1" customHeight="1" outlineLevel="1" x14ac:dyDescent="0.25">
      <c r="A40" s="133" t="s">
        <v>403</v>
      </c>
      <c r="B40" s="42"/>
      <c r="C40" s="181">
        <v>1600</v>
      </c>
    </row>
    <row r="41" spans="1:11" ht="15.75" hidden="1" customHeight="1" outlineLevel="1" thickBot="1" x14ac:dyDescent="0.3">
      <c r="A41" s="135" t="s">
        <v>404</v>
      </c>
      <c r="B41" s="126"/>
      <c r="C41" s="182">
        <v>2400</v>
      </c>
    </row>
    <row r="42" spans="1:11" ht="15" hidden="1" customHeight="1" outlineLevel="1" x14ac:dyDescent="0.25">
      <c r="A42" s="180" t="s">
        <v>405</v>
      </c>
      <c r="B42" s="330">
        <v>0</v>
      </c>
      <c r="C42" s="334" t="s">
        <v>393</v>
      </c>
    </row>
    <row r="43" spans="1:11" ht="27.75" hidden="1" customHeight="1" outlineLevel="1" thickBot="1" x14ac:dyDescent="0.3">
      <c r="A43" s="183"/>
      <c r="B43" s="331"/>
      <c r="C43" s="335"/>
    </row>
    <row r="44" spans="1:11" ht="46.5" customHeight="1" collapsed="1" thickTop="1" x14ac:dyDescent="0.25">
      <c r="A44" s="184" t="s">
        <v>691</v>
      </c>
      <c r="B44" s="184" t="s">
        <v>673</v>
      </c>
      <c r="C44" s="188">
        <v>1638</v>
      </c>
      <c r="D44" s="329" t="s">
        <v>674</v>
      </c>
      <c r="E44" s="329"/>
      <c r="F44" s="329"/>
      <c r="G44" s="329"/>
      <c r="H44" s="329"/>
      <c r="I44" s="329"/>
    </row>
    <row r="45" spans="1:11" ht="46.5" customHeight="1" x14ac:dyDescent="0.25">
      <c r="A45" s="184" t="s">
        <v>692</v>
      </c>
      <c r="B45" s="184" t="s">
        <v>675</v>
      </c>
      <c r="C45" s="188">
        <v>3439.7999999999997</v>
      </c>
      <c r="D45" s="328" t="s">
        <v>676</v>
      </c>
      <c r="E45" s="328"/>
      <c r="F45" s="328"/>
      <c r="G45" s="328"/>
      <c r="H45" s="328"/>
      <c r="I45" s="328"/>
    </row>
    <row r="46" spans="1:11" ht="46.5" customHeight="1" x14ac:dyDescent="0.25">
      <c r="A46" s="184" t="s">
        <v>693</v>
      </c>
      <c r="B46" s="184" t="s">
        <v>677</v>
      </c>
      <c r="C46" s="188">
        <v>4204.2</v>
      </c>
      <c r="D46" s="328" t="s">
        <v>678</v>
      </c>
      <c r="E46" s="328"/>
      <c r="F46" s="328"/>
      <c r="G46" s="328"/>
      <c r="H46" s="328"/>
      <c r="I46" s="328"/>
    </row>
    <row r="47" spans="1:11" ht="46.5" customHeight="1" x14ac:dyDescent="0.25">
      <c r="A47" s="186" t="s">
        <v>694</v>
      </c>
      <c r="B47" s="184" t="s">
        <v>679</v>
      </c>
      <c r="C47" s="188">
        <v>4739.28</v>
      </c>
      <c r="D47" s="328" t="s">
        <v>680</v>
      </c>
      <c r="E47" s="328"/>
      <c r="F47" s="328"/>
      <c r="G47" s="328"/>
      <c r="H47" s="328"/>
      <c r="I47" s="328"/>
      <c r="J47" s="187" t="s">
        <v>700</v>
      </c>
      <c r="K47" s="187" t="s">
        <v>701</v>
      </c>
    </row>
    <row r="48" spans="1:11" ht="46.5" customHeight="1" x14ac:dyDescent="0.25">
      <c r="A48" s="184" t="s">
        <v>695</v>
      </c>
      <c r="B48" s="184" t="s">
        <v>681</v>
      </c>
      <c r="C48" s="188">
        <v>5503.68</v>
      </c>
      <c r="D48" s="328" t="s">
        <v>682</v>
      </c>
      <c r="E48" s="328"/>
      <c r="F48" s="328"/>
      <c r="G48" s="328"/>
      <c r="H48" s="328"/>
      <c r="I48" s="328"/>
    </row>
    <row r="49" spans="1:9" ht="66" customHeight="1" x14ac:dyDescent="0.25">
      <c r="A49" s="185" t="s">
        <v>696</v>
      </c>
      <c r="B49" s="185" t="s">
        <v>683</v>
      </c>
      <c r="C49" s="188">
        <v>7534.7999999999993</v>
      </c>
      <c r="D49" s="328" t="s">
        <v>684</v>
      </c>
      <c r="E49" s="328"/>
      <c r="F49" s="328"/>
      <c r="G49" s="328"/>
      <c r="H49" s="328"/>
      <c r="I49" s="328"/>
    </row>
    <row r="50" spans="1:9" ht="66" customHeight="1" x14ac:dyDescent="0.25">
      <c r="A50" s="184" t="s">
        <v>697</v>
      </c>
      <c r="B50" s="184" t="s">
        <v>685</v>
      </c>
      <c r="C50" s="188">
        <v>7316.4</v>
      </c>
      <c r="D50" s="328" t="s">
        <v>686</v>
      </c>
      <c r="E50" s="328"/>
      <c r="F50" s="328"/>
      <c r="G50" s="328"/>
      <c r="H50" s="328"/>
      <c r="I50" s="328"/>
    </row>
    <row r="51" spans="1:9" ht="55.5" customHeight="1" x14ac:dyDescent="0.25">
      <c r="A51" s="184" t="s">
        <v>698</v>
      </c>
      <c r="B51" s="184" t="s">
        <v>687</v>
      </c>
      <c r="C51" s="188">
        <v>8626.7999999999993</v>
      </c>
      <c r="D51" s="329" t="s">
        <v>688</v>
      </c>
      <c r="E51" s="329"/>
      <c r="F51" s="329"/>
      <c r="G51" s="329"/>
      <c r="H51" s="329"/>
      <c r="I51" s="329"/>
    </row>
    <row r="52" spans="1:9" ht="46.5" customHeight="1" x14ac:dyDescent="0.25">
      <c r="A52" s="184" t="s">
        <v>699</v>
      </c>
      <c r="B52" s="184" t="s">
        <v>689</v>
      </c>
      <c r="C52" s="188">
        <v>10046.4</v>
      </c>
      <c r="D52" s="329" t="s">
        <v>690</v>
      </c>
      <c r="E52" s="329"/>
      <c r="F52" s="329"/>
      <c r="G52" s="329"/>
      <c r="H52" s="329"/>
      <c r="I52" s="329"/>
    </row>
    <row r="53" spans="1:9" ht="12" customHeight="1" x14ac:dyDescent="0.25"/>
  </sheetData>
  <mergeCells count="13">
    <mergeCell ref="B42:B43"/>
    <mergeCell ref="B29:B30"/>
    <mergeCell ref="C29:C30"/>
    <mergeCell ref="C42:C43"/>
    <mergeCell ref="D49:I49"/>
    <mergeCell ref="D50:I50"/>
    <mergeCell ref="D51:I51"/>
    <mergeCell ref="D52:I52"/>
    <mergeCell ref="D44:I44"/>
    <mergeCell ref="D45:I45"/>
    <mergeCell ref="D46:I46"/>
    <mergeCell ref="D47:I47"/>
    <mergeCell ref="D48:I48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5"/>
  <sheetViews>
    <sheetView topLeftCell="B1" workbookViewId="0">
      <selection activeCell="I3" sqref="I3"/>
    </sheetView>
  </sheetViews>
  <sheetFormatPr defaultRowHeight="15" outlineLevelCol="1" x14ac:dyDescent="0.25"/>
  <cols>
    <col min="1" max="1" width="6" style="224" hidden="1" customWidth="1" outlineLevel="1"/>
    <col min="2" max="2" width="6" bestFit="1" customWidth="1" collapsed="1"/>
    <col min="3" max="3" width="10.7109375" style="224" bestFit="1" customWidth="1"/>
    <col min="4" max="4" width="59.7109375" customWidth="1"/>
    <col min="5" max="5" width="12.7109375" bestFit="1" customWidth="1"/>
    <col min="6" max="6" width="12" bestFit="1" customWidth="1"/>
    <col min="7" max="7" width="15.140625" customWidth="1"/>
    <col min="8" max="8" width="36.7109375" customWidth="1"/>
    <col min="9" max="9" width="13.140625" style="224" customWidth="1"/>
    <col min="10" max="10" width="13.140625" customWidth="1"/>
    <col min="11" max="11" width="10.140625" customWidth="1"/>
  </cols>
  <sheetData>
    <row r="1" spans="1:11" s="224" customFormat="1" x14ac:dyDescent="0.25">
      <c r="B1" s="31"/>
      <c r="C1" s="31"/>
      <c r="I1" s="242"/>
      <c r="J1" s="243"/>
      <c r="K1" s="28"/>
    </row>
    <row r="2" spans="1:11" s="224" customFormat="1" ht="50.25" customHeight="1" thickBot="1" x14ac:dyDescent="0.3">
      <c r="A2" s="280" t="s">
        <v>309</v>
      </c>
      <c r="B2" s="280" t="s">
        <v>2149</v>
      </c>
      <c r="C2" s="280"/>
      <c r="D2" s="281" t="s">
        <v>0</v>
      </c>
      <c r="E2" s="282" t="s">
        <v>2069</v>
      </c>
      <c r="F2" s="282" t="s">
        <v>2070</v>
      </c>
      <c r="G2" s="282" t="s">
        <v>2071</v>
      </c>
      <c r="H2" s="282" t="s">
        <v>724</v>
      </c>
      <c r="I2" s="283" t="s">
        <v>407</v>
      </c>
      <c r="J2" s="282" t="s">
        <v>2066</v>
      </c>
    </row>
    <row r="3" spans="1:11" s="224" customFormat="1" ht="60.75" thickBot="1" x14ac:dyDescent="0.3">
      <c r="A3" s="246">
        <v>20000</v>
      </c>
      <c r="B3" s="246">
        <v>70792</v>
      </c>
      <c r="C3" s="284" t="s">
        <v>1030</v>
      </c>
      <c r="D3" s="285" t="s">
        <v>2072</v>
      </c>
      <c r="E3" s="247" t="s">
        <v>2073</v>
      </c>
      <c r="F3" s="284" t="s">
        <v>2074</v>
      </c>
      <c r="G3" s="248" t="s">
        <v>2075</v>
      </c>
      <c r="H3" s="320" t="s">
        <v>2076</v>
      </c>
      <c r="I3" s="294">
        <v>67795</v>
      </c>
      <c r="J3" s="249" t="s">
        <v>1007</v>
      </c>
    </row>
    <row r="4" spans="1:11" s="224" customFormat="1" ht="33" customHeight="1" x14ac:dyDescent="0.25">
      <c r="A4" s="250">
        <v>20001</v>
      </c>
      <c r="B4" s="250">
        <v>70760</v>
      </c>
      <c r="C4" s="269" t="s">
        <v>1030</v>
      </c>
      <c r="D4" s="259" t="s">
        <v>2077</v>
      </c>
      <c r="E4" s="269" t="s">
        <v>2078</v>
      </c>
      <c r="F4" s="251" t="s">
        <v>2074</v>
      </c>
      <c r="G4" s="303" t="s">
        <v>2075</v>
      </c>
      <c r="H4" s="336" t="s">
        <v>2079</v>
      </c>
      <c r="I4" s="295">
        <v>76622.000000000015</v>
      </c>
      <c r="J4" s="270" t="s">
        <v>1007</v>
      </c>
    </row>
    <row r="5" spans="1:11" s="224" customFormat="1" ht="24" customHeight="1" x14ac:dyDescent="0.25">
      <c r="A5" s="252">
        <v>20002</v>
      </c>
      <c r="B5" s="252">
        <v>72590</v>
      </c>
      <c r="C5" s="263" t="s">
        <v>1030</v>
      </c>
      <c r="D5" s="260" t="s">
        <v>2080</v>
      </c>
      <c r="E5" s="263" t="s">
        <v>2081</v>
      </c>
      <c r="F5" s="253" t="s">
        <v>2082</v>
      </c>
      <c r="G5" s="263" t="s">
        <v>2083</v>
      </c>
      <c r="H5" s="337"/>
      <c r="I5" s="296">
        <v>120120</v>
      </c>
      <c r="J5" s="286" t="s">
        <v>1007</v>
      </c>
    </row>
    <row r="6" spans="1:11" s="224" customFormat="1" ht="15.75" thickBot="1" x14ac:dyDescent="0.3">
      <c r="A6" s="254">
        <v>20003</v>
      </c>
      <c r="B6" s="254">
        <v>72367</v>
      </c>
      <c r="C6" s="287" t="s">
        <v>1030</v>
      </c>
      <c r="D6" s="288" t="s">
        <v>2084</v>
      </c>
      <c r="E6" s="287" t="s">
        <v>2085</v>
      </c>
      <c r="F6" s="255" t="s">
        <v>2086</v>
      </c>
      <c r="G6" s="287" t="s">
        <v>2087</v>
      </c>
      <c r="H6" s="338"/>
      <c r="I6" s="297">
        <v>133133</v>
      </c>
      <c r="J6" s="289" t="s">
        <v>1007</v>
      </c>
    </row>
    <row r="7" spans="1:11" s="224" customFormat="1" x14ac:dyDescent="0.25">
      <c r="A7" s="250">
        <v>20004</v>
      </c>
      <c r="B7" s="250">
        <v>74572</v>
      </c>
      <c r="C7" s="290" t="s">
        <v>1032</v>
      </c>
      <c r="D7" s="290" t="s">
        <v>2111</v>
      </c>
      <c r="E7" s="269" t="s">
        <v>2112</v>
      </c>
      <c r="F7" s="291" t="s">
        <v>2113</v>
      </c>
      <c r="G7" s="304" t="s">
        <v>2075</v>
      </c>
      <c r="H7" s="339" t="s">
        <v>2114</v>
      </c>
      <c r="I7" s="305">
        <v>51870</v>
      </c>
      <c r="J7" s="292" t="s">
        <v>1024</v>
      </c>
    </row>
    <row r="8" spans="1:11" s="224" customFormat="1" x14ac:dyDescent="0.25">
      <c r="A8" s="252">
        <v>20005</v>
      </c>
      <c r="B8" s="252">
        <v>72288</v>
      </c>
      <c r="C8" s="266" t="s">
        <v>1032</v>
      </c>
      <c r="D8" s="266" t="s">
        <v>2115</v>
      </c>
      <c r="E8" s="263" t="s">
        <v>2116</v>
      </c>
      <c r="F8" s="267" t="s">
        <v>2117</v>
      </c>
      <c r="G8" s="306" t="s">
        <v>2075</v>
      </c>
      <c r="H8" s="340"/>
      <c r="I8" s="307">
        <v>50960</v>
      </c>
      <c r="J8" s="265" t="s">
        <v>1024</v>
      </c>
    </row>
    <row r="9" spans="1:11" s="224" customFormat="1" x14ac:dyDescent="0.25">
      <c r="A9" s="252">
        <v>20006</v>
      </c>
      <c r="B9" s="252">
        <v>71320</v>
      </c>
      <c r="C9" s="266" t="s">
        <v>1032</v>
      </c>
      <c r="D9" s="266" t="s">
        <v>2118</v>
      </c>
      <c r="E9" s="279" t="s">
        <v>2119</v>
      </c>
      <c r="F9" s="267" t="s">
        <v>2117</v>
      </c>
      <c r="G9" s="308" t="s">
        <v>2075</v>
      </c>
      <c r="H9" s="340"/>
      <c r="I9" s="307">
        <v>58240</v>
      </c>
      <c r="J9" s="265" t="s">
        <v>1024</v>
      </c>
    </row>
    <row r="10" spans="1:11" s="224" customFormat="1" x14ac:dyDescent="0.25">
      <c r="A10" s="252">
        <v>20007</v>
      </c>
      <c r="B10" s="252">
        <v>74611</v>
      </c>
      <c r="C10" s="266" t="s">
        <v>1032</v>
      </c>
      <c r="D10" s="266" t="s">
        <v>2120</v>
      </c>
      <c r="E10" s="279" t="s">
        <v>2121</v>
      </c>
      <c r="F10" s="267" t="s">
        <v>2122</v>
      </c>
      <c r="G10" s="306" t="s">
        <v>2123</v>
      </c>
      <c r="H10" s="340"/>
      <c r="I10" s="307">
        <v>77350</v>
      </c>
      <c r="J10" s="268" t="s">
        <v>1024</v>
      </c>
    </row>
    <row r="11" spans="1:11" s="224" customFormat="1" ht="15" customHeight="1" thickBot="1" x14ac:dyDescent="0.3">
      <c r="A11" s="293">
        <v>20008</v>
      </c>
      <c r="B11" s="298">
        <v>74622</v>
      </c>
      <c r="C11" s="299" t="s">
        <v>1032</v>
      </c>
      <c r="D11" s="299" t="s">
        <v>2124</v>
      </c>
      <c r="E11" s="300" t="s">
        <v>2125</v>
      </c>
      <c r="F11" s="301" t="s">
        <v>2126</v>
      </c>
      <c r="G11" s="309" t="s">
        <v>2123</v>
      </c>
      <c r="H11" s="341"/>
      <c r="I11" s="310">
        <v>83720</v>
      </c>
      <c r="J11" s="302" t="s">
        <v>1024</v>
      </c>
    </row>
    <row r="12" spans="1:11" x14ac:dyDescent="0.25">
      <c r="B12" s="311" t="s">
        <v>962</v>
      </c>
      <c r="C12" s="312" t="s">
        <v>2166</v>
      </c>
      <c r="D12" s="312" t="s">
        <v>2150</v>
      </c>
      <c r="E12" s="312"/>
      <c r="F12" s="313" t="s">
        <v>2165</v>
      </c>
      <c r="G12" s="269" t="s">
        <v>2075</v>
      </c>
      <c r="H12" s="313"/>
      <c r="I12" s="313">
        <v>84370</v>
      </c>
      <c r="J12" s="314"/>
    </row>
    <row r="13" spans="1:11" x14ac:dyDescent="0.25">
      <c r="B13" s="315" t="s">
        <v>958</v>
      </c>
      <c r="C13" s="230" t="s">
        <v>2166</v>
      </c>
      <c r="D13" s="230" t="s">
        <v>2156</v>
      </c>
      <c r="E13" s="230"/>
      <c r="F13" s="228" t="s">
        <v>2152</v>
      </c>
      <c r="G13" s="228" t="s">
        <v>2075</v>
      </c>
      <c r="H13" s="228"/>
      <c r="I13" s="228">
        <v>144950</v>
      </c>
      <c r="J13" s="316"/>
    </row>
    <row r="14" spans="1:11" x14ac:dyDescent="0.25">
      <c r="B14" s="315" t="s">
        <v>2160</v>
      </c>
      <c r="C14" s="230" t="s">
        <v>2166</v>
      </c>
      <c r="D14" s="230" t="s">
        <v>2157</v>
      </c>
      <c r="E14" s="230"/>
      <c r="F14" s="228" t="s">
        <v>2153</v>
      </c>
      <c r="G14" s="228" t="s">
        <v>2075</v>
      </c>
      <c r="H14" s="228"/>
      <c r="I14" s="228">
        <v>156650</v>
      </c>
      <c r="J14" s="316"/>
    </row>
    <row r="15" spans="1:11" s="224" customFormat="1" x14ac:dyDescent="0.25">
      <c r="B15" s="315" t="s">
        <v>965</v>
      </c>
      <c r="C15" s="230" t="s">
        <v>2166</v>
      </c>
      <c r="D15" s="230" t="s">
        <v>2161</v>
      </c>
      <c r="E15" s="230"/>
      <c r="F15" s="228" t="s">
        <v>2153</v>
      </c>
      <c r="G15" s="228" t="s">
        <v>2075</v>
      </c>
      <c r="H15" s="228"/>
      <c r="I15" s="228">
        <v>116610</v>
      </c>
      <c r="J15" s="316"/>
    </row>
    <row r="16" spans="1:11" s="224" customFormat="1" x14ac:dyDescent="0.25">
      <c r="B16" s="315" t="s">
        <v>964</v>
      </c>
      <c r="C16" s="230" t="s">
        <v>2166</v>
      </c>
      <c r="D16" s="230" t="s">
        <v>2162</v>
      </c>
      <c r="E16" s="230"/>
      <c r="F16" s="228" t="s">
        <v>2153</v>
      </c>
      <c r="G16" s="228" t="s">
        <v>2075</v>
      </c>
      <c r="H16" s="228"/>
      <c r="I16" s="228">
        <v>126360</v>
      </c>
      <c r="J16" s="316"/>
    </row>
    <row r="17" spans="2:10" x14ac:dyDescent="0.25">
      <c r="B17" s="315" t="s">
        <v>2160</v>
      </c>
      <c r="C17" s="230" t="s">
        <v>2166</v>
      </c>
      <c r="D17" s="230" t="s">
        <v>2158</v>
      </c>
      <c r="E17" s="230"/>
      <c r="F17" s="228" t="s">
        <v>2154</v>
      </c>
      <c r="G17" s="228" t="s">
        <v>2123</v>
      </c>
      <c r="H17" s="228"/>
      <c r="I17" s="228">
        <v>156650</v>
      </c>
      <c r="J17" s="316"/>
    </row>
    <row r="18" spans="2:10" s="224" customFormat="1" x14ac:dyDescent="0.25">
      <c r="B18" s="315" t="s">
        <v>966</v>
      </c>
      <c r="C18" s="230" t="s">
        <v>2166</v>
      </c>
      <c r="D18" s="230" t="s">
        <v>2163</v>
      </c>
      <c r="E18" s="230"/>
      <c r="F18" s="228" t="s">
        <v>2154</v>
      </c>
      <c r="G18" s="228" t="s">
        <v>2123</v>
      </c>
      <c r="H18" s="228"/>
      <c r="I18" s="228">
        <v>121550</v>
      </c>
      <c r="J18" s="316"/>
    </row>
    <row r="19" spans="2:10" s="224" customFormat="1" x14ac:dyDescent="0.25">
      <c r="B19" s="315" t="s">
        <v>967</v>
      </c>
      <c r="C19" s="230" t="s">
        <v>2166</v>
      </c>
      <c r="D19" s="230" t="s">
        <v>2164</v>
      </c>
      <c r="E19" s="230"/>
      <c r="F19" s="228" t="s">
        <v>2154</v>
      </c>
      <c r="G19" s="228" t="s">
        <v>2123</v>
      </c>
      <c r="H19" s="228"/>
      <c r="I19" s="228">
        <v>165100</v>
      </c>
      <c r="J19" s="316"/>
    </row>
    <row r="20" spans="2:10" ht="15.75" thickBot="1" x14ac:dyDescent="0.3">
      <c r="B20" s="317" t="s">
        <v>960</v>
      </c>
      <c r="C20" s="318" t="s">
        <v>2166</v>
      </c>
      <c r="D20" s="318" t="s">
        <v>2159</v>
      </c>
      <c r="E20" s="318"/>
      <c r="F20" s="255" t="s">
        <v>2155</v>
      </c>
      <c r="G20" s="255" t="s">
        <v>2087</v>
      </c>
      <c r="H20" s="255"/>
      <c r="I20" s="255">
        <v>245700</v>
      </c>
      <c r="J20" s="319"/>
    </row>
    <row r="21" spans="2:10" x14ac:dyDescent="0.25">
      <c r="F21" s="224"/>
      <c r="G21" s="224"/>
    </row>
    <row r="22" spans="2:10" x14ac:dyDescent="0.25">
      <c r="F22" s="224"/>
      <c r="G22" s="224"/>
    </row>
    <row r="23" spans="2:10" s="224" customFormat="1" x14ac:dyDescent="0.25"/>
    <row r="24" spans="2:10" x14ac:dyDescent="0.25">
      <c r="F24" s="224"/>
      <c r="G24" s="224"/>
    </row>
    <row r="25" spans="2:10" x14ac:dyDescent="0.25">
      <c r="F25" s="224"/>
      <c r="G25" s="224"/>
    </row>
  </sheetData>
  <mergeCells count="2">
    <mergeCell ref="H4:H6"/>
    <mergeCell ref="H7:H1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outlinePr summaryBelow="0"/>
  </sheetPr>
  <dimension ref="A2:J54"/>
  <sheetViews>
    <sheetView workbookViewId="0"/>
  </sheetViews>
  <sheetFormatPr defaultRowHeight="15" outlineLevelRow="1" x14ac:dyDescent="0.25"/>
  <cols>
    <col min="1" max="1" width="9.140625" style="143"/>
    <col min="2" max="2" width="12.7109375" style="143" customWidth="1"/>
    <col min="3" max="3" width="60.5703125" customWidth="1"/>
    <col min="4" max="4" width="10" bestFit="1" customWidth="1"/>
    <col min="6" max="6" width="10.7109375" bestFit="1" customWidth="1"/>
  </cols>
  <sheetData>
    <row r="2" spans="1:10" x14ac:dyDescent="0.25">
      <c r="A2" s="58" t="s">
        <v>997</v>
      </c>
      <c r="B2" s="58"/>
      <c r="C2" s="42" t="s">
        <v>408</v>
      </c>
      <c r="D2" s="42" t="s">
        <v>407</v>
      </c>
    </row>
    <row r="3" spans="1:10" ht="18.75" collapsed="1" x14ac:dyDescent="0.3">
      <c r="A3" s="58"/>
      <c r="B3" s="58"/>
      <c r="C3" s="211" t="s">
        <v>996</v>
      </c>
      <c r="D3" s="42"/>
    </row>
    <row r="4" spans="1:10" ht="75" hidden="1" outlineLevel="1" x14ac:dyDescent="0.25">
      <c r="A4" s="58"/>
      <c r="B4" s="58"/>
      <c r="C4" s="58" t="s">
        <v>702</v>
      </c>
      <c r="D4" s="189">
        <v>61620</v>
      </c>
      <c r="E4" s="190"/>
    </row>
    <row r="5" spans="1:10" ht="75" hidden="1" outlineLevel="1" x14ac:dyDescent="0.25">
      <c r="A5" s="58"/>
      <c r="B5" s="58"/>
      <c r="C5" s="58" t="s">
        <v>703</v>
      </c>
      <c r="D5" s="189">
        <v>76245</v>
      </c>
    </row>
    <row r="6" spans="1:10" ht="90" hidden="1" outlineLevel="1" x14ac:dyDescent="0.25">
      <c r="A6" s="58"/>
      <c r="B6" s="58"/>
      <c r="C6" s="58" t="s">
        <v>704</v>
      </c>
      <c r="D6" s="189">
        <v>93080</v>
      </c>
    </row>
    <row r="7" spans="1:10" ht="90" hidden="1" outlineLevel="1" x14ac:dyDescent="0.25">
      <c r="A7" s="58"/>
      <c r="B7" s="58"/>
      <c r="C7" s="58" t="s">
        <v>705</v>
      </c>
      <c r="D7" s="189">
        <v>109850</v>
      </c>
    </row>
    <row r="8" spans="1:10" ht="18.75" x14ac:dyDescent="0.3">
      <c r="A8" s="58"/>
      <c r="B8" s="58"/>
      <c r="C8" s="211" t="s">
        <v>706</v>
      </c>
      <c r="D8" s="42"/>
    </row>
    <row r="9" spans="1:10" x14ac:dyDescent="0.25">
      <c r="A9" s="209" t="s">
        <v>962</v>
      </c>
      <c r="B9" s="209"/>
      <c r="C9" s="209" t="s">
        <v>2151</v>
      </c>
      <c r="D9" s="210">
        <v>84370</v>
      </c>
      <c r="F9" s="342"/>
      <c r="G9" s="342"/>
      <c r="H9" s="342"/>
      <c r="I9" s="342"/>
      <c r="J9" s="342"/>
    </row>
    <row r="10" spans="1:10" ht="90" x14ac:dyDescent="0.25">
      <c r="A10" s="148" t="s">
        <v>986</v>
      </c>
      <c r="B10" s="148" t="s">
        <v>2068</v>
      </c>
      <c r="C10" s="148" t="s">
        <v>947</v>
      </c>
      <c r="D10" s="208">
        <v>90870</v>
      </c>
    </row>
    <row r="11" spans="1:10" ht="90" x14ac:dyDescent="0.25">
      <c r="A11" s="148" t="s">
        <v>984</v>
      </c>
      <c r="B11" s="148" t="s">
        <v>2068</v>
      </c>
      <c r="C11" s="148" t="s">
        <v>945</v>
      </c>
      <c r="D11" s="208">
        <v>97240</v>
      </c>
    </row>
    <row r="12" spans="1:10" ht="135" x14ac:dyDescent="0.25">
      <c r="A12" s="148" t="s">
        <v>988</v>
      </c>
      <c r="B12" s="148" t="s">
        <v>2068</v>
      </c>
      <c r="C12" s="148" t="s">
        <v>949</v>
      </c>
      <c r="D12" s="208">
        <v>97240</v>
      </c>
    </row>
    <row r="13" spans="1:10" ht="135" x14ac:dyDescent="0.25">
      <c r="A13" s="148" t="s">
        <v>989</v>
      </c>
      <c r="B13" s="148" t="s">
        <v>2068</v>
      </c>
      <c r="C13" s="212" t="s">
        <v>950</v>
      </c>
      <c r="D13" s="208">
        <v>115700</v>
      </c>
    </row>
    <row r="14" spans="1:10" ht="90" x14ac:dyDescent="0.25">
      <c r="A14" s="148" t="s">
        <v>965</v>
      </c>
      <c r="B14" s="148"/>
      <c r="C14" s="148" t="s">
        <v>920</v>
      </c>
      <c r="D14" s="208">
        <v>116610</v>
      </c>
    </row>
    <row r="15" spans="1:10" ht="90" x14ac:dyDescent="0.25">
      <c r="A15" s="148" t="s">
        <v>966</v>
      </c>
      <c r="B15" s="148"/>
      <c r="C15" s="148" t="s">
        <v>923</v>
      </c>
      <c r="D15" s="208">
        <v>121550</v>
      </c>
    </row>
    <row r="16" spans="1:10" ht="90" x14ac:dyDescent="0.25">
      <c r="A16" s="148" t="s">
        <v>964</v>
      </c>
      <c r="B16" s="148"/>
      <c r="C16" s="148" t="s">
        <v>919</v>
      </c>
      <c r="D16" s="208">
        <v>126360</v>
      </c>
    </row>
    <row r="17" spans="1:4" ht="105" x14ac:dyDescent="0.25">
      <c r="A17" s="148" t="s">
        <v>987</v>
      </c>
      <c r="B17" s="148" t="s">
        <v>2068</v>
      </c>
      <c r="C17" s="148" t="s">
        <v>948</v>
      </c>
      <c r="D17" s="208">
        <v>128700</v>
      </c>
    </row>
    <row r="18" spans="1:4" ht="75" x14ac:dyDescent="0.25">
      <c r="A18" s="148" t="s">
        <v>966</v>
      </c>
      <c r="B18" s="148"/>
      <c r="C18" s="148" t="s">
        <v>921</v>
      </c>
      <c r="D18" s="208">
        <v>141050</v>
      </c>
    </row>
    <row r="19" spans="1:4" ht="30" x14ac:dyDescent="0.25">
      <c r="A19" s="148" t="s">
        <v>958</v>
      </c>
      <c r="B19" s="148"/>
      <c r="C19" s="148" t="s">
        <v>914</v>
      </c>
      <c r="D19" s="208">
        <v>144950</v>
      </c>
    </row>
    <row r="20" spans="1:4" ht="30" x14ac:dyDescent="0.25">
      <c r="A20" s="148" t="s">
        <v>959</v>
      </c>
      <c r="B20" s="148"/>
      <c r="C20" s="148" t="s">
        <v>915</v>
      </c>
      <c r="D20" s="208">
        <v>156650</v>
      </c>
    </row>
    <row r="21" spans="1:4" ht="30" x14ac:dyDescent="0.25">
      <c r="A21" s="148" t="s">
        <v>963</v>
      </c>
      <c r="B21" s="148"/>
      <c r="C21" s="148" t="s">
        <v>918</v>
      </c>
      <c r="D21" s="208">
        <v>156650</v>
      </c>
    </row>
    <row r="22" spans="1:4" ht="105" x14ac:dyDescent="0.25">
      <c r="A22" s="148" t="s">
        <v>985</v>
      </c>
      <c r="B22" s="148" t="s">
        <v>2068</v>
      </c>
      <c r="C22" s="148" t="s">
        <v>946</v>
      </c>
      <c r="D22" s="208">
        <v>162487</v>
      </c>
    </row>
    <row r="23" spans="1:4" ht="90" x14ac:dyDescent="0.25">
      <c r="A23" s="148" t="s">
        <v>967</v>
      </c>
      <c r="B23" s="148"/>
      <c r="C23" s="148" t="s">
        <v>922</v>
      </c>
      <c r="D23" s="208">
        <v>165100</v>
      </c>
    </row>
    <row r="24" spans="1:4" ht="90" x14ac:dyDescent="0.25">
      <c r="A24" s="148" t="s">
        <v>972</v>
      </c>
      <c r="B24" s="148" t="s">
        <v>2068</v>
      </c>
      <c r="C24" s="148" t="s">
        <v>928</v>
      </c>
      <c r="D24" s="208">
        <v>181987</v>
      </c>
    </row>
    <row r="25" spans="1:4" ht="90" x14ac:dyDescent="0.25">
      <c r="A25" s="148" t="s">
        <v>972</v>
      </c>
      <c r="B25" s="148" t="s">
        <v>2068</v>
      </c>
      <c r="C25" s="212" t="s">
        <v>934</v>
      </c>
      <c r="D25" s="208">
        <v>181987</v>
      </c>
    </row>
    <row r="26" spans="1:4" ht="30" x14ac:dyDescent="0.25">
      <c r="A26" s="148" t="s">
        <v>968</v>
      </c>
      <c r="B26" s="148"/>
      <c r="C26" s="148" t="s">
        <v>924</v>
      </c>
      <c r="D26" s="208">
        <v>194480</v>
      </c>
    </row>
    <row r="27" spans="1:4" ht="105" x14ac:dyDescent="0.25">
      <c r="A27" s="148" t="s">
        <v>979</v>
      </c>
      <c r="B27" s="148" t="s">
        <v>2068</v>
      </c>
      <c r="C27" s="212" t="s">
        <v>938</v>
      </c>
      <c r="D27" s="208">
        <v>207987</v>
      </c>
    </row>
    <row r="28" spans="1:4" ht="30" x14ac:dyDescent="0.25">
      <c r="A28" s="148" t="s">
        <v>969</v>
      </c>
      <c r="B28" s="148"/>
      <c r="C28" s="148" t="s">
        <v>925</v>
      </c>
      <c r="D28" s="208">
        <v>213850</v>
      </c>
    </row>
    <row r="29" spans="1:4" ht="75" x14ac:dyDescent="0.25">
      <c r="A29" s="148" t="s">
        <v>977</v>
      </c>
      <c r="B29" s="148"/>
      <c r="C29" s="148" t="s">
        <v>935</v>
      </c>
      <c r="D29" s="208">
        <v>220870</v>
      </c>
    </row>
    <row r="30" spans="1:4" ht="30" x14ac:dyDescent="0.25">
      <c r="A30" s="148" t="s">
        <v>960</v>
      </c>
      <c r="B30" s="148"/>
      <c r="C30" s="148" t="s">
        <v>916</v>
      </c>
      <c r="D30" s="208">
        <v>245700</v>
      </c>
    </row>
    <row r="31" spans="1:4" ht="90" x14ac:dyDescent="0.25">
      <c r="A31" s="148" t="s">
        <v>971</v>
      </c>
      <c r="B31" s="148"/>
      <c r="C31" s="148" t="s">
        <v>927</v>
      </c>
      <c r="D31" s="208">
        <v>272220</v>
      </c>
    </row>
    <row r="32" spans="1:4" ht="90" x14ac:dyDescent="0.25">
      <c r="A32" s="148" t="s">
        <v>971</v>
      </c>
      <c r="B32" s="148"/>
      <c r="C32" s="148" t="s">
        <v>933</v>
      </c>
      <c r="D32" s="208">
        <v>272220</v>
      </c>
    </row>
    <row r="33" spans="1:4" ht="30" x14ac:dyDescent="0.25">
      <c r="A33" s="148" t="s">
        <v>992</v>
      </c>
      <c r="B33" s="148"/>
      <c r="C33" s="148" t="s">
        <v>953</v>
      </c>
      <c r="D33" s="208">
        <v>308620</v>
      </c>
    </row>
    <row r="34" spans="1:4" ht="45" x14ac:dyDescent="0.25">
      <c r="A34" s="148" t="s">
        <v>990</v>
      </c>
      <c r="B34" s="148"/>
      <c r="C34" s="148" t="s">
        <v>951</v>
      </c>
      <c r="D34" s="208">
        <v>308750</v>
      </c>
    </row>
    <row r="35" spans="1:4" ht="90" x14ac:dyDescent="0.25">
      <c r="A35" s="148" t="s">
        <v>974</v>
      </c>
      <c r="B35" s="148"/>
      <c r="C35" s="148" t="s">
        <v>930</v>
      </c>
      <c r="D35" s="208">
        <v>315900</v>
      </c>
    </row>
    <row r="36" spans="1:4" ht="45" x14ac:dyDescent="0.25">
      <c r="A36" s="148" t="s">
        <v>978</v>
      </c>
      <c r="B36" s="148"/>
      <c r="C36" s="148" t="s">
        <v>936</v>
      </c>
      <c r="D36" s="208">
        <v>315900</v>
      </c>
    </row>
    <row r="37" spans="1:4" ht="30" x14ac:dyDescent="0.25">
      <c r="A37" s="148" t="s">
        <v>991</v>
      </c>
      <c r="B37" s="148"/>
      <c r="C37" s="148" t="s">
        <v>952</v>
      </c>
      <c r="D37" s="208">
        <v>462884.24</v>
      </c>
    </row>
    <row r="38" spans="1:4" ht="90" x14ac:dyDescent="0.25">
      <c r="A38" s="148" t="s">
        <v>961</v>
      </c>
      <c r="B38" s="148"/>
      <c r="C38" s="148" t="s">
        <v>917</v>
      </c>
      <c r="D38" s="208">
        <v>370500</v>
      </c>
    </row>
    <row r="39" spans="1:4" ht="90" x14ac:dyDescent="0.25">
      <c r="A39" s="148" t="s">
        <v>961</v>
      </c>
      <c r="B39" s="148"/>
      <c r="C39" s="148" t="s">
        <v>941</v>
      </c>
      <c r="D39" s="208">
        <v>370500</v>
      </c>
    </row>
    <row r="40" spans="1:4" ht="60" x14ac:dyDescent="0.25">
      <c r="A40" s="148" t="s">
        <v>973</v>
      </c>
      <c r="B40" s="148"/>
      <c r="C40" s="148" t="s">
        <v>929</v>
      </c>
      <c r="D40" s="208">
        <v>375570</v>
      </c>
    </row>
    <row r="41" spans="1:4" ht="105" x14ac:dyDescent="0.25">
      <c r="A41" s="148" t="s">
        <v>975</v>
      </c>
      <c r="B41" s="148"/>
      <c r="C41" s="148" t="s">
        <v>931</v>
      </c>
      <c r="D41" s="208">
        <v>375570</v>
      </c>
    </row>
    <row r="42" spans="1:4" ht="105" x14ac:dyDescent="0.25">
      <c r="A42" s="148" t="s">
        <v>975</v>
      </c>
      <c r="B42" s="148"/>
      <c r="C42" s="148" t="s">
        <v>937</v>
      </c>
      <c r="D42" s="208">
        <v>375570</v>
      </c>
    </row>
    <row r="43" spans="1:4" ht="30" x14ac:dyDescent="0.25">
      <c r="A43" s="148" t="s">
        <v>957</v>
      </c>
      <c r="B43" s="148"/>
      <c r="C43" s="148" t="s">
        <v>912</v>
      </c>
      <c r="D43" s="208">
        <v>480676.56000000006</v>
      </c>
    </row>
    <row r="44" spans="1:4" ht="30" x14ac:dyDescent="0.25">
      <c r="A44" s="148" t="s">
        <v>994</v>
      </c>
      <c r="B44" s="148"/>
      <c r="C44" s="148" t="s">
        <v>955</v>
      </c>
      <c r="D44" s="208">
        <v>401310</v>
      </c>
    </row>
    <row r="45" spans="1:4" ht="30" x14ac:dyDescent="0.25">
      <c r="A45" s="148" t="s">
        <v>993</v>
      </c>
      <c r="B45" s="148"/>
      <c r="C45" s="148" t="s">
        <v>954</v>
      </c>
      <c r="D45" s="208">
        <v>561025.91999999993</v>
      </c>
    </row>
    <row r="46" spans="1:4" ht="105" x14ac:dyDescent="0.25">
      <c r="A46" s="148" t="s">
        <v>980</v>
      </c>
      <c r="B46" s="148"/>
      <c r="C46" s="148" t="s">
        <v>939</v>
      </c>
      <c r="D46" s="208">
        <v>442910</v>
      </c>
    </row>
    <row r="47" spans="1:4" ht="45" x14ac:dyDescent="0.25">
      <c r="A47" s="148" t="s">
        <v>982</v>
      </c>
      <c r="B47" s="148"/>
      <c r="C47" s="148" t="s">
        <v>942</v>
      </c>
      <c r="D47" s="208">
        <v>465920</v>
      </c>
    </row>
    <row r="48" spans="1:4" ht="45" x14ac:dyDescent="0.25">
      <c r="A48" s="148" t="s">
        <v>983</v>
      </c>
      <c r="B48" s="148"/>
      <c r="C48" s="148" t="s">
        <v>944</v>
      </c>
      <c r="D48" s="208">
        <v>504920</v>
      </c>
    </row>
    <row r="49" spans="1:4" ht="105" x14ac:dyDescent="0.25">
      <c r="A49" s="148" t="s">
        <v>981</v>
      </c>
      <c r="B49" s="148"/>
      <c r="C49" s="148" t="s">
        <v>940</v>
      </c>
      <c r="D49" s="208">
        <v>596960</v>
      </c>
    </row>
    <row r="50" spans="1:4" ht="45" x14ac:dyDescent="0.25">
      <c r="A50" s="148" t="s">
        <v>995</v>
      </c>
      <c r="B50" s="148"/>
      <c r="C50" s="148" t="s">
        <v>956</v>
      </c>
      <c r="D50" s="208">
        <v>622700</v>
      </c>
    </row>
    <row r="51" spans="1:4" ht="60" x14ac:dyDescent="0.25">
      <c r="A51" s="148" t="s">
        <v>976</v>
      </c>
      <c r="B51" s="148"/>
      <c r="C51" s="148" t="s">
        <v>932</v>
      </c>
      <c r="D51" s="208">
        <v>654680</v>
      </c>
    </row>
    <row r="52" spans="1:4" ht="45" x14ac:dyDescent="0.25">
      <c r="A52" s="148" t="s">
        <v>976</v>
      </c>
      <c r="B52" s="148"/>
      <c r="C52" s="148" t="s">
        <v>943</v>
      </c>
      <c r="D52" s="208">
        <v>654680</v>
      </c>
    </row>
    <row r="53" spans="1:4" ht="30" x14ac:dyDescent="0.25">
      <c r="A53" s="148">
        <v>1025675</v>
      </c>
      <c r="B53" s="148"/>
      <c r="C53" s="148" t="s">
        <v>913</v>
      </c>
      <c r="D53" s="208">
        <v>893401.59999999998</v>
      </c>
    </row>
    <row r="54" spans="1:4" ht="60" x14ac:dyDescent="0.25">
      <c r="A54" s="148" t="s">
        <v>970</v>
      </c>
      <c r="B54" s="148"/>
      <c r="C54" s="148" t="s">
        <v>926</v>
      </c>
      <c r="D54" s="208">
        <v>1028547.52</v>
      </c>
    </row>
  </sheetData>
  <autoFilter ref="A2:D54"/>
  <sortState ref="A9:G61">
    <sortCondition ref="D9:D61"/>
  </sortState>
  <mergeCells count="1">
    <mergeCell ref="F9:J9"/>
  </mergeCells>
  <conditionalFormatting sqref="C1:C1048576">
    <cfRule type="containsText" dxfId="0" priority="1" operator="containsText" text="Комплект:">
      <formula>NOT(ISERROR(SEARCH("Комплект:",C1)))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opLeftCell="A13" workbookViewId="0">
      <selection activeCell="G6" sqref="G6"/>
    </sheetView>
  </sheetViews>
  <sheetFormatPr defaultRowHeight="15" x14ac:dyDescent="0.25"/>
  <cols>
    <col min="1" max="1" width="10" customWidth="1"/>
    <col min="2" max="2" width="56.42578125" customWidth="1"/>
    <col min="3" max="3" width="17.28515625" customWidth="1"/>
    <col min="4" max="4" width="11.140625" customWidth="1"/>
    <col min="5" max="5" width="10.42578125" customWidth="1"/>
    <col min="6" max="6" width="59.28515625" style="143" customWidth="1"/>
    <col min="7" max="7" width="9.140625" style="224"/>
    <col min="8" max="8" width="11.140625" customWidth="1"/>
  </cols>
  <sheetData>
    <row r="1" spans="1:8" s="224" customFormat="1" x14ac:dyDescent="0.25">
      <c r="A1" s="244" t="s">
        <v>2088</v>
      </c>
      <c r="B1" s="256"/>
      <c r="C1" s="257"/>
      <c r="D1" s="258"/>
      <c r="E1" s="258"/>
      <c r="F1" s="271"/>
      <c r="G1" s="241"/>
      <c r="H1" s="241"/>
    </row>
    <row r="2" spans="1:8" s="224" customFormat="1" x14ac:dyDescent="0.25">
      <c r="A2" s="245" t="s">
        <v>2089</v>
      </c>
      <c r="B2" s="256"/>
      <c r="C2" s="257"/>
      <c r="D2" s="258"/>
      <c r="E2" s="258"/>
      <c r="F2" s="271"/>
      <c r="G2" s="241"/>
      <c r="H2" s="241"/>
    </row>
    <row r="3" spans="1:8" s="224" customFormat="1" x14ac:dyDescent="0.25">
      <c r="A3" s="245" t="s">
        <v>2090</v>
      </c>
      <c r="B3" s="256"/>
      <c r="C3" s="257"/>
      <c r="D3" s="258"/>
      <c r="E3" s="258"/>
      <c r="F3" s="271"/>
      <c r="G3" s="241"/>
      <c r="H3" s="241"/>
    </row>
    <row r="4" spans="1:8" s="224" customFormat="1" ht="42.75" x14ac:dyDescent="0.25">
      <c r="A4" s="273" t="s">
        <v>430</v>
      </c>
      <c r="B4" s="274" t="s">
        <v>0</v>
      </c>
      <c r="C4" s="275" t="s">
        <v>2091</v>
      </c>
      <c r="D4" s="275" t="s">
        <v>2092</v>
      </c>
      <c r="E4" s="275" t="s">
        <v>2093</v>
      </c>
      <c r="F4" s="275" t="s">
        <v>724</v>
      </c>
      <c r="G4" s="276" t="s">
        <v>407</v>
      </c>
      <c r="H4" s="275" t="s">
        <v>2066</v>
      </c>
    </row>
    <row r="5" spans="1:8" s="224" customFormat="1" ht="96" x14ac:dyDescent="0.25">
      <c r="A5" s="277">
        <v>74247</v>
      </c>
      <c r="B5" s="260" t="s">
        <v>2127</v>
      </c>
      <c r="C5" s="261" t="s">
        <v>2128</v>
      </c>
      <c r="D5" s="262" t="s">
        <v>2096</v>
      </c>
      <c r="E5" s="263" t="s">
        <v>2097</v>
      </c>
      <c r="F5" s="272" t="s">
        <v>2136</v>
      </c>
      <c r="G5" s="278">
        <v>131040</v>
      </c>
      <c r="H5" s="263" t="s">
        <v>1007</v>
      </c>
    </row>
    <row r="6" spans="1:8" s="224" customFormat="1" ht="90" x14ac:dyDescent="0.25">
      <c r="A6" s="277">
        <v>74248</v>
      </c>
      <c r="B6" s="260" t="s">
        <v>2129</v>
      </c>
      <c r="C6" s="261" t="s">
        <v>2130</v>
      </c>
      <c r="D6" s="262" t="s">
        <v>2096</v>
      </c>
      <c r="E6" s="263" t="s">
        <v>2097</v>
      </c>
      <c r="F6" s="272" t="s">
        <v>2137</v>
      </c>
      <c r="G6" s="278">
        <v>137410</v>
      </c>
      <c r="H6" s="263" t="s">
        <v>1007</v>
      </c>
    </row>
    <row r="7" spans="1:8" s="224" customFormat="1" ht="135" x14ac:dyDescent="0.25">
      <c r="A7" s="277">
        <v>97240</v>
      </c>
      <c r="B7" s="260" t="s">
        <v>2131</v>
      </c>
      <c r="C7" s="261" t="s">
        <v>2132</v>
      </c>
      <c r="D7" s="262" t="s">
        <v>2096</v>
      </c>
      <c r="E7" s="263" t="s">
        <v>2097</v>
      </c>
      <c r="F7" s="272" t="s">
        <v>2138</v>
      </c>
      <c r="G7" s="278">
        <v>153699</v>
      </c>
      <c r="H7" s="263" t="s">
        <v>1007</v>
      </c>
    </row>
    <row r="8" spans="1:8" s="224" customFormat="1" ht="90" x14ac:dyDescent="0.25">
      <c r="A8" s="277">
        <v>74364</v>
      </c>
      <c r="B8" s="260" t="s">
        <v>2133</v>
      </c>
      <c r="C8" s="261" t="s">
        <v>2128</v>
      </c>
      <c r="D8" s="262" t="s">
        <v>2096</v>
      </c>
      <c r="E8" s="263" t="s">
        <v>2106</v>
      </c>
      <c r="F8" s="272" t="s">
        <v>2139</v>
      </c>
      <c r="G8" s="278">
        <v>113659</v>
      </c>
      <c r="H8" s="263" t="s">
        <v>1007</v>
      </c>
    </row>
    <row r="9" spans="1:8" s="224" customFormat="1" ht="90" x14ac:dyDescent="0.25">
      <c r="A9" s="277">
        <v>74365</v>
      </c>
      <c r="B9" s="260" t="s">
        <v>2134</v>
      </c>
      <c r="C9" s="261" t="s">
        <v>2130</v>
      </c>
      <c r="D9" s="262" t="s">
        <v>2096</v>
      </c>
      <c r="E9" s="263" t="s">
        <v>2106</v>
      </c>
      <c r="F9" s="272" t="s">
        <v>2139</v>
      </c>
      <c r="G9" s="278">
        <v>120029</v>
      </c>
      <c r="H9" s="263" t="s">
        <v>1007</v>
      </c>
    </row>
    <row r="10" spans="1:8" s="224" customFormat="1" ht="146.25" x14ac:dyDescent="0.25">
      <c r="A10" s="277">
        <v>97241</v>
      </c>
      <c r="B10" s="260" t="s">
        <v>2135</v>
      </c>
      <c r="C10" s="261" t="s">
        <v>2132</v>
      </c>
      <c r="D10" s="262" t="s">
        <v>2096</v>
      </c>
      <c r="E10" s="263" t="s">
        <v>2106</v>
      </c>
      <c r="F10" s="272" t="s">
        <v>2140</v>
      </c>
      <c r="G10" s="278">
        <v>136318</v>
      </c>
      <c r="H10" s="263" t="s">
        <v>1007</v>
      </c>
    </row>
    <row r="11" spans="1:8" s="224" customFormat="1" ht="90" x14ac:dyDescent="0.25">
      <c r="A11" s="277">
        <v>74245</v>
      </c>
      <c r="B11" s="260" t="s">
        <v>2094</v>
      </c>
      <c r="C11" s="264" t="s">
        <v>2095</v>
      </c>
      <c r="D11" s="262" t="s">
        <v>2096</v>
      </c>
      <c r="E11" s="263" t="s">
        <v>2097</v>
      </c>
      <c r="F11" s="272" t="s">
        <v>2141</v>
      </c>
      <c r="G11" s="278">
        <v>159250</v>
      </c>
      <c r="H11" s="263" t="s">
        <v>1007</v>
      </c>
    </row>
    <row r="12" spans="1:8" s="224" customFormat="1" ht="101.25" x14ac:dyDescent="0.25">
      <c r="A12" s="277">
        <v>97238</v>
      </c>
      <c r="B12" s="260" t="s">
        <v>2098</v>
      </c>
      <c r="C12" s="264" t="s">
        <v>2099</v>
      </c>
      <c r="D12" s="262" t="s">
        <v>2096</v>
      </c>
      <c r="E12" s="263" t="s">
        <v>2097</v>
      </c>
      <c r="F12" s="272" t="s">
        <v>2142</v>
      </c>
      <c r="G12" s="278">
        <v>180180</v>
      </c>
      <c r="H12" s="263" t="s">
        <v>1007</v>
      </c>
    </row>
    <row r="13" spans="1:8" s="224" customFormat="1" ht="120" x14ac:dyDescent="0.25">
      <c r="A13" s="277">
        <v>97234</v>
      </c>
      <c r="B13" s="260" t="s">
        <v>2100</v>
      </c>
      <c r="C13" s="261" t="s">
        <v>2101</v>
      </c>
      <c r="D13" s="262" t="s">
        <v>2096</v>
      </c>
      <c r="E13" s="263" t="s">
        <v>2097</v>
      </c>
      <c r="F13" s="272" t="s">
        <v>2143</v>
      </c>
      <c r="G13" s="278">
        <v>171990</v>
      </c>
      <c r="H13" s="263" t="s">
        <v>1007</v>
      </c>
    </row>
    <row r="14" spans="1:8" s="224" customFormat="1" ht="101.25" x14ac:dyDescent="0.25">
      <c r="A14" s="277">
        <v>97239</v>
      </c>
      <c r="B14" s="260" t="s">
        <v>2102</v>
      </c>
      <c r="C14" s="261" t="s">
        <v>2103</v>
      </c>
      <c r="D14" s="262" t="s">
        <v>2104</v>
      </c>
      <c r="E14" s="263" t="s">
        <v>2097</v>
      </c>
      <c r="F14" s="272" t="s">
        <v>2144</v>
      </c>
      <c r="G14" s="278">
        <v>205660</v>
      </c>
      <c r="H14" s="263" t="s">
        <v>1007</v>
      </c>
    </row>
    <row r="15" spans="1:8" s="224" customFormat="1" ht="90" x14ac:dyDescent="0.25">
      <c r="A15" s="277">
        <v>74362</v>
      </c>
      <c r="B15" s="260" t="s">
        <v>2105</v>
      </c>
      <c r="C15" s="264" t="s">
        <v>2095</v>
      </c>
      <c r="D15" s="262" t="s">
        <v>2096</v>
      </c>
      <c r="E15" s="263" t="s">
        <v>2106</v>
      </c>
      <c r="F15" s="272" t="s">
        <v>2145</v>
      </c>
      <c r="G15" s="278">
        <v>141869</v>
      </c>
      <c r="H15" s="263" t="s">
        <v>1007</v>
      </c>
    </row>
    <row r="16" spans="1:8" s="224" customFormat="1" ht="101.25" x14ac:dyDescent="0.25">
      <c r="A16" s="277">
        <v>97237</v>
      </c>
      <c r="B16" s="260" t="s">
        <v>2107</v>
      </c>
      <c r="C16" s="264" t="s">
        <v>2099</v>
      </c>
      <c r="D16" s="262" t="s">
        <v>2096</v>
      </c>
      <c r="E16" s="263" t="s">
        <v>2106</v>
      </c>
      <c r="F16" s="272" t="s">
        <v>2146</v>
      </c>
      <c r="G16" s="278">
        <v>162799</v>
      </c>
      <c r="H16" s="263" t="s">
        <v>1007</v>
      </c>
    </row>
    <row r="17" spans="1:8" s="224" customFormat="1" ht="120" x14ac:dyDescent="0.25">
      <c r="A17" s="277">
        <v>97233</v>
      </c>
      <c r="B17" s="260" t="s">
        <v>2108</v>
      </c>
      <c r="C17" s="261" t="s">
        <v>2101</v>
      </c>
      <c r="D17" s="262" t="s">
        <v>2096</v>
      </c>
      <c r="E17" s="263" t="s">
        <v>2106</v>
      </c>
      <c r="F17" s="272" t="s">
        <v>2147</v>
      </c>
      <c r="G17" s="278">
        <v>154609</v>
      </c>
      <c r="H17" s="263" t="s">
        <v>1007</v>
      </c>
    </row>
    <row r="18" spans="1:8" s="224" customFormat="1" ht="101.25" x14ac:dyDescent="0.25">
      <c r="A18" s="277">
        <v>97236</v>
      </c>
      <c r="B18" s="260" t="s">
        <v>2109</v>
      </c>
      <c r="C18" s="261" t="s">
        <v>2103</v>
      </c>
      <c r="D18" s="262" t="s">
        <v>2104</v>
      </c>
      <c r="E18" s="263" t="s">
        <v>2110</v>
      </c>
      <c r="F18" s="272" t="s">
        <v>2148</v>
      </c>
      <c r="G18" s="278">
        <v>188643</v>
      </c>
      <c r="H18" s="263" t="s">
        <v>1007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 filterMode="1"/>
  <dimension ref="A1:I736"/>
  <sheetViews>
    <sheetView workbookViewId="0">
      <pane ySplit="2" topLeftCell="A46" activePane="bottomLeft" state="frozen"/>
      <selection pane="bottomLeft" activeCell="E48" sqref="E48"/>
    </sheetView>
  </sheetViews>
  <sheetFormatPr defaultRowHeight="15" x14ac:dyDescent="0.25"/>
  <cols>
    <col min="1" max="1" width="9.140625" style="224"/>
    <col min="2" max="2" width="11.85546875" hidden="1" customWidth="1"/>
    <col min="3" max="3" width="8.5703125" style="29" bestFit="1" customWidth="1"/>
    <col min="4" max="4" width="40.140625" customWidth="1"/>
    <col min="5" max="5" width="28.5703125" customWidth="1"/>
    <col min="6" max="6" width="14.85546875" bestFit="1" customWidth="1"/>
    <col min="7" max="7" width="13.42578125" customWidth="1"/>
    <col min="9" max="9" width="10.140625" bestFit="1" customWidth="1"/>
  </cols>
  <sheetData>
    <row r="1" spans="1:9" s="224" customFormat="1" x14ac:dyDescent="0.25">
      <c r="C1" s="29"/>
    </row>
    <row r="2" spans="1:9" s="224" customFormat="1" x14ac:dyDescent="0.25">
      <c r="A2" s="238" t="s">
        <v>309</v>
      </c>
      <c r="B2" s="238" t="s">
        <v>1748</v>
      </c>
      <c r="C2" s="238" t="s">
        <v>2064</v>
      </c>
      <c r="D2" s="343" t="s">
        <v>0</v>
      </c>
      <c r="E2" s="344"/>
      <c r="F2" s="238" t="s">
        <v>407</v>
      </c>
      <c r="G2" s="235" t="s">
        <v>2065</v>
      </c>
      <c r="H2" s="235" t="s">
        <v>2066</v>
      </c>
      <c r="I2" s="239" t="s">
        <v>2067</v>
      </c>
    </row>
    <row r="3" spans="1:9" hidden="1" x14ac:dyDescent="0.25">
      <c r="A3" s="233">
        <v>100127</v>
      </c>
      <c r="B3" s="233">
        <v>2576829</v>
      </c>
      <c r="C3" s="234" t="s">
        <v>1047</v>
      </c>
      <c r="D3" s="224" t="s">
        <v>1456</v>
      </c>
      <c r="E3" s="234" t="s">
        <v>1406</v>
      </c>
      <c r="F3" s="236">
        <v>0</v>
      </c>
      <c r="G3" s="235"/>
    </row>
    <row r="4" spans="1:9" hidden="1" x14ac:dyDescent="0.25">
      <c r="A4" s="233">
        <v>100354</v>
      </c>
      <c r="B4" s="233" t="s">
        <v>1058</v>
      </c>
      <c r="C4" s="233" t="s">
        <v>1047</v>
      </c>
      <c r="D4" s="233" t="s">
        <v>1059</v>
      </c>
      <c r="E4" s="233" t="s">
        <v>1048</v>
      </c>
      <c r="F4" s="236">
        <v>0</v>
      </c>
      <c r="G4" s="233"/>
    </row>
    <row r="5" spans="1:9" hidden="1" x14ac:dyDescent="0.25">
      <c r="A5" s="233">
        <v>100355</v>
      </c>
      <c r="B5" s="233" t="s">
        <v>1060</v>
      </c>
      <c r="C5" s="233" t="s">
        <v>1047</v>
      </c>
      <c r="D5" s="233" t="s">
        <v>1061</v>
      </c>
      <c r="E5" s="233" t="s">
        <v>1048</v>
      </c>
      <c r="F5" s="236">
        <v>0</v>
      </c>
      <c r="G5" s="233"/>
    </row>
    <row r="6" spans="1:9" hidden="1" x14ac:dyDescent="0.25">
      <c r="A6" s="233">
        <v>100356</v>
      </c>
      <c r="B6" s="233" t="s">
        <v>1062</v>
      </c>
      <c r="C6" s="233" t="s">
        <v>1047</v>
      </c>
      <c r="D6" s="233" t="s">
        <v>1063</v>
      </c>
      <c r="E6" s="233" t="s">
        <v>1048</v>
      </c>
      <c r="F6" s="236">
        <v>0</v>
      </c>
      <c r="G6" s="233"/>
    </row>
    <row r="7" spans="1:9" hidden="1" x14ac:dyDescent="0.25">
      <c r="A7" s="233">
        <v>100357</v>
      </c>
      <c r="B7" s="233" t="s">
        <v>1064</v>
      </c>
      <c r="C7" s="233" t="s">
        <v>1047</v>
      </c>
      <c r="D7" s="233" t="s">
        <v>1065</v>
      </c>
      <c r="E7" s="233" t="s">
        <v>1048</v>
      </c>
      <c r="F7" s="236">
        <v>0</v>
      </c>
      <c r="G7" s="233"/>
    </row>
    <row r="8" spans="1:9" hidden="1" x14ac:dyDescent="0.25">
      <c r="A8" s="233">
        <v>100358</v>
      </c>
      <c r="B8" s="233" t="s">
        <v>1066</v>
      </c>
      <c r="C8" s="233" t="s">
        <v>1047</v>
      </c>
      <c r="D8" s="233" t="s">
        <v>1067</v>
      </c>
      <c r="E8" s="233" t="s">
        <v>1048</v>
      </c>
      <c r="F8" s="236">
        <v>0</v>
      </c>
      <c r="G8" s="233"/>
    </row>
    <row r="9" spans="1:9" hidden="1" x14ac:dyDescent="0.25">
      <c r="A9" s="233">
        <v>100359</v>
      </c>
      <c r="B9" s="233" t="s">
        <v>1068</v>
      </c>
      <c r="C9" s="233" t="s">
        <v>1047</v>
      </c>
      <c r="D9" s="233" t="s">
        <v>1069</v>
      </c>
      <c r="E9" s="233" t="s">
        <v>1048</v>
      </c>
      <c r="F9" s="236">
        <v>0</v>
      </c>
      <c r="G9" s="233"/>
    </row>
    <row r="10" spans="1:9" hidden="1" x14ac:dyDescent="0.25">
      <c r="A10" s="233">
        <v>100360</v>
      </c>
      <c r="B10" s="233" t="s">
        <v>1070</v>
      </c>
      <c r="C10" s="233" t="s">
        <v>1047</v>
      </c>
      <c r="D10" s="233" t="s">
        <v>1071</v>
      </c>
      <c r="E10" s="233" t="s">
        <v>1048</v>
      </c>
      <c r="F10" s="236">
        <v>0</v>
      </c>
      <c r="G10" s="233"/>
    </row>
    <row r="11" spans="1:9" hidden="1" x14ac:dyDescent="0.25">
      <c r="A11" s="233">
        <v>100361</v>
      </c>
      <c r="B11" s="233" t="s">
        <v>1072</v>
      </c>
      <c r="C11" s="233" t="s">
        <v>1047</v>
      </c>
      <c r="D11" s="233" t="s">
        <v>1073</v>
      </c>
      <c r="E11" s="233" t="s">
        <v>1048</v>
      </c>
      <c r="F11" s="236">
        <v>0</v>
      </c>
      <c r="G11" s="233"/>
    </row>
    <row r="12" spans="1:9" hidden="1" x14ac:dyDescent="0.25">
      <c r="A12" s="233">
        <v>100363</v>
      </c>
      <c r="B12" s="233" t="s">
        <v>1075</v>
      </c>
      <c r="C12" s="233" t="s">
        <v>1047</v>
      </c>
      <c r="D12" s="233" t="s">
        <v>1076</v>
      </c>
      <c r="E12" s="233" t="s">
        <v>1048</v>
      </c>
      <c r="F12" s="236">
        <v>0</v>
      </c>
      <c r="G12" s="233"/>
    </row>
    <row r="13" spans="1:9" hidden="1" x14ac:dyDescent="0.25">
      <c r="A13" s="233">
        <v>100364</v>
      </c>
      <c r="B13" s="233" t="s">
        <v>1077</v>
      </c>
      <c r="C13" s="233" t="s">
        <v>1047</v>
      </c>
      <c r="D13" s="233" t="s">
        <v>1078</v>
      </c>
      <c r="E13" s="233" t="s">
        <v>1048</v>
      </c>
      <c r="F13" s="236">
        <v>0</v>
      </c>
      <c r="G13" s="233"/>
    </row>
    <row r="14" spans="1:9" hidden="1" x14ac:dyDescent="0.25">
      <c r="A14" s="233">
        <v>100366</v>
      </c>
      <c r="B14" s="233" t="s">
        <v>1082</v>
      </c>
      <c r="C14" s="233" t="s">
        <v>1047</v>
      </c>
      <c r="D14" s="233" t="s">
        <v>1083</v>
      </c>
      <c r="E14" s="233" t="s">
        <v>1081</v>
      </c>
      <c r="F14" s="236">
        <v>0</v>
      </c>
      <c r="G14" s="233"/>
    </row>
    <row r="15" spans="1:9" hidden="1" x14ac:dyDescent="0.25">
      <c r="A15" s="233">
        <v>100369</v>
      </c>
      <c r="B15" s="233" t="s">
        <v>334</v>
      </c>
      <c r="C15" s="233" t="s">
        <v>1047</v>
      </c>
      <c r="D15" s="233" t="s">
        <v>333</v>
      </c>
      <c r="E15" s="233" t="s">
        <v>1081</v>
      </c>
      <c r="F15" s="236">
        <v>0</v>
      </c>
      <c r="G15" s="233"/>
    </row>
    <row r="16" spans="1:9" hidden="1" x14ac:dyDescent="0.25">
      <c r="A16" s="233">
        <v>100371</v>
      </c>
      <c r="B16" s="233" t="s">
        <v>1090</v>
      </c>
      <c r="C16" s="233" t="s">
        <v>1047</v>
      </c>
      <c r="D16" s="233" t="s">
        <v>1091</v>
      </c>
      <c r="E16" s="233" t="s">
        <v>1081</v>
      </c>
      <c r="F16" s="236">
        <v>0</v>
      </c>
      <c r="G16" s="233"/>
    </row>
    <row r="17" spans="1:7" hidden="1" x14ac:dyDescent="0.25">
      <c r="A17" s="233">
        <v>100373</v>
      </c>
      <c r="B17" s="233" t="s">
        <v>1094</v>
      </c>
      <c r="C17" s="233" t="s">
        <v>1047</v>
      </c>
      <c r="D17" s="233" t="s">
        <v>1095</v>
      </c>
      <c r="E17" s="233" t="s">
        <v>1081</v>
      </c>
      <c r="F17" s="236">
        <v>0</v>
      </c>
      <c r="G17" s="233"/>
    </row>
    <row r="18" spans="1:7" hidden="1" x14ac:dyDescent="0.25">
      <c r="A18" s="233">
        <v>100405</v>
      </c>
      <c r="B18" s="233" t="s">
        <v>1144</v>
      </c>
      <c r="C18" s="233" t="s">
        <v>1047</v>
      </c>
      <c r="D18" s="233" t="s">
        <v>1145</v>
      </c>
      <c r="E18" s="233" t="s">
        <v>1139</v>
      </c>
      <c r="F18" s="236">
        <v>0</v>
      </c>
      <c r="G18" s="233"/>
    </row>
    <row r="19" spans="1:7" hidden="1" x14ac:dyDescent="0.25">
      <c r="A19" s="233">
        <v>100406</v>
      </c>
      <c r="B19" s="233" t="s">
        <v>1146</v>
      </c>
      <c r="C19" s="233" t="s">
        <v>1047</v>
      </c>
      <c r="D19" s="233" t="s">
        <v>1147</v>
      </c>
      <c r="E19" s="233" t="s">
        <v>1139</v>
      </c>
      <c r="F19" s="236">
        <v>0</v>
      </c>
      <c r="G19" s="233"/>
    </row>
    <row r="20" spans="1:7" hidden="1" x14ac:dyDescent="0.25">
      <c r="A20" s="233">
        <v>100407</v>
      </c>
      <c r="B20" s="233" t="s">
        <v>1148</v>
      </c>
      <c r="C20" s="233" t="s">
        <v>1047</v>
      </c>
      <c r="D20" s="233" t="s">
        <v>1149</v>
      </c>
      <c r="E20" s="233" t="s">
        <v>1139</v>
      </c>
      <c r="F20" s="236">
        <v>0</v>
      </c>
      <c r="G20" s="233"/>
    </row>
    <row r="21" spans="1:7" hidden="1" x14ac:dyDescent="0.25">
      <c r="A21" s="233">
        <v>100408</v>
      </c>
      <c r="B21" s="233" t="s">
        <v>1150</v>
      </c>
      <c r="C21" s="233" t="s">
        <v>1047</v>
      </c>
      <c r="D21" s="233" t="s">
        <v>1151</v>
      </c>
      <c r="E21" s="233" t="s">
        <v>1139</v>
      </c>
      <c r="F21" s="236">
        <v>0</v>
      </c>
      <c r="G21" s="233"/>
    </row>
    <row r="22" spans="1:7" hidden="1" x14ac:dyDescent="0.25">
      <c r="A22" s="233">
        <v>100409</v>
      </c>
      <c r="B22" s="233" t="s">
        <v>1152</v>
      </c>
      <c r="C22" s="233" t="s">
        <v>1047</v>
      </c>
      <c r="D22" s="233" t="s">
        <v>1153</v>
      </c>
      <c r="E22" s="233" t="s">
        <v>1139</v>
      </c>
      <c r="F22" s="236">
        <v>0</v>
      </c>
      <c r="G22" s="233"/>
    </row>
    <row r="23" spans="1:7" hidden="1" x14ac:dyDescent="0.25">
      <c r="A23" s="233">
        <v>100410</v>
      </c>
      <c r="B23" s="233" t="s">
        <v>1154</v>
      </c>
      <c r="C23" s="233" t="s">
        <v>1047</v>
      </c>
      <c r="D23" s="233" t="s">
        <v>1155</v>
      </c>
      <c r="E23" s="233" t="s">
        <v>1139</v>
      </c>
      <c r="F23" s="236">
        <v>0</v>
      </c>
      <c r="G23" s="233"/>
    </row>
    <row r="24" spans="1:7" hidden="1" x14ac:dyDescent="0.25">
      <c r="A24" s="233">
        <v>100411</v>
      </c>
      <c r="B24" s="233" t="s">
        <v>1156</v>
      </c>
      <c r="C24" s="233" t="s">
        <v>1047</v>
      </c>
      <c r="D24" s="233" t="s">
        <v>1157</v>
      </c>
      <c r="E24" s="233" t="s">
        <v>1139</v>
      </c>
      <c r="F24" s="236">
        <v>0</v>
      </c>
      <c r="G24" s="233"/>
    </row>
    <row r="25" spans="1:7" hidden="1" x14ac:dyDescent="0.25">
      <c r="A25" s="233">
        <v>100412</v>
      </c>
      <c r="B25" s="233" t="s">
        <v>1158</v>
      </c>
      <c r="C25" s="233" t="s">
        <v>1047</v>
      </c>
      <c r="D25" s="233" t="s">
        <v>1159</v>
      </c>
      <c r="E25" s="233" t="s">
        <v>1139</v>
      </c>
      <c r="F25" s="236">
        <v>0</v>
      </c>
      <c r="G25" s="233"/>
    </row>
    <row r="26" spans="1:7" hidden="1" x14ac:dyDescent="0.25">
      <c r="A26" s="233">
        <v>100413</v>
      </c>
      <c r="B26" s="233" t="s">
        <v>1160</v>
      </c>
      <c r="C26" s="233" t="s">
        <v>1047</v>
      </c>
      <c r="D26" s="233" t="s">
        <v>1161</v>
      </c>
      <c r="E26" s="233" t="s">
        <v>1139</v>
      </c>
      <c r="F26" s="236">
        <v>0</v>
      </c>
      <c r="G26" s="233"/>
    </row>
    <row r="27" spans="1:7" hidden="1" x14ac:dyDescent="0.25">
      <c r="A27" s="233">
        <v>100414</v>
      </c>
      <c r="B27" s="233" t="s">
        <v>1162</v>
      </c>
      <c r="C27" s="233" t="s">
        <v>1047</v>
      </c>
      <c r="D27" s="233" t="s">
        <v>1163</v>
      </c>
      <c r="E27" s="233" t="s">
        <v>1139</v>
      </c>
      <c r="F27" s="236">
        <v>0</v>
      </c>
      <c r="G27" s="233"/>
    </row>
    <row r="28" spans="1:7" hidden="1" x14ac:dyDescent="0.25">
      <c r="A28" s="233">
        <v>100415</v>
      </c>
      <c r="B28" s="233" t="s">
        <v>1164</v>
      </c>
      <c r="C28" s="233" t="s">
        <v>1047</v>
      </c>
      <c r="D28" s="233" t="s">
        <v>1165</v>
      </c>
      <c r="E28" s="233" t="s">
        <v>1139</v>
      </c>
      <c r="F28" s="236">
        <v>0</v>
      </c>
      <c r="G28" s="233"/>
    </row>
    <row r="29" spans="1:7" hidden="1" x14ac:dyDescent="0.25">
      <c r="A29" s="233">
        <v>100416</v>
      </c>
      <c r="B29" s="233" t="s">
        <v>1166</v>
      </c>
      <c r="C29" s="233" t="s">
        <v>1047</v>
      </c>
      <c r="D29" s="233" t="s">
        <v>1167</v>
      </c>
      <c r="E29" s="233" t="s">
        <v>1139</v>
      </c>
      <c r="F29" s="236">
        <v>0</v>
      </c>
      <c r="G29" s="233"/>
    </row>
    <row r="30" spans="1:7" hidden="1" x14ac:dyDescent="0.25">
      <c r="A30" s="233">
        <v>100422</v>
      </c>
      <c r="B30" s="233" t="s">
        <v>1178</v>
      </c>
      <c r="C30" s="233" t="s">
        <v>1047</v>
      </c>
      <c r="D30" s="233" t="s">
        <v>1179</v>
      </c>
      <c r="E30" s="233" t="s">
        <v>1139</v>
      </c>
      <c r="F30" s="236">
        <v>0</v>
      </c>
      <c r="G30" s="233"/>
    </row>
    <row r="31" spans="1:7" hidden="1" x14ac:dyDescent="0.25">
      <c r="A31" s="233">
        <v>100423</v>
      </c>
      <c r="B31" s="233" t="s">
        <v>1180</v>
      </c>
      <c r="C31" s="233" t="s">
        <v>1047</v>
      </c>
      <c r="D31" s="233" t="s">
        <v>1181</v>
      </c>
      <c r="E31" s="233" t="s">
        <v>1139</v>
      </c>
      <c r="F31" s="236">
        <v>0</v>
      </c>
      <c r="G31" s="233"/>
    </row>
    <row r="32" spans="1:7" hidden="1" x14ac:dyDescent="0.25">
      <c r="A32" s="233">
        <v>100424</v>
      </c>
      <c r="B32" s="233" t="s">
        <v>1182</v>
      </c>
      <c r="C32" s="233" t="s">
        <v>1047</v>
      </c>
      <c r="D32" s="233" t="s">
        <v>1183</v>
      </c>
      <c r="E32" s="233" t="s">
        <v>1139</v>
      </c>
      <c r="F32" s="236">
        <v>0</v>
      </c>
      <c r="G32" s="233"/>
    </row>
    <row r="33" spans="1:9" hidden="1" x14ac:dyDescent="0.25">
      <c r="A33" s="233">
        <v>100425</v>
      </c>
      <c r="B33" s="233" t="s">
        <v>1184</v>
      </c>
      <c r="C33" s="233" t="s">
        <v>1047</v>
      </c>
      <c r="D33" s="233" t="s">
        <v>1185</v>
      </c>
      <c r="E33" s="233" t="s">
        <v>1139</v>
      </c>
      <c r="F33" s="236">
        <v>0</v>
      </c>
      <c r="G33" s="233"/>
    </row>
    <row r="34" spans="1:9" hidden="1" x14ac:dyDescent="0.25">
      <c r="A34" s="233">
        <v>100426</v>
      </c>
      <c r="B34" s="233" t="s">
        <v>1186</v>
      </c>
      <c r="C34" s="233" t="s">
        <v>1047</v>
      </c>
      <c r="D34" s="233" t="s">
        <v>1187</v>
      </c>
      <c r="E34" s="233" t="s">
        <v>1139</v>
      </c>
      <c r="F34" s="236">
        <v>0</v>
      </c>
      <c r="G34" s="233"/>
    </row>
    <row r="35" spans="1:9" hidden="1" x14ac:dyDescent="0.25">
      <c r="A35" s="233">
        <v>100427</v>
      </c>
      <c r="B35" s="233" t="s">
        <v>1188</v>
      </c>
      <c r="C35" s="233" t="s">
        <v>1047</v>
      </c>
      <c r="D35" s="233" t="s">
        <v>1189</v>
      </c>
      <c r="E35" s="233" t="s">
        <v>1139</v>
      </c>
      <c r="F35" s="236">
        <v>0</v>
      </c>
      <c r="G35" s="233"/>
    </row>
    <row r="36" spans="1:9" hidden="1" x14ac:dyDescent="0.25">
      <c r="A36" s="233">
        <v>100429</v>
      </c>
      <c r="B36" s="233" t="s">
        <v>1192</v>
      </c>
      <c r="C36" s="233" t="s">
        <v>1047</v>
      </c>
      <c r="D36" s="233" t="s">
        <v>1193</v>
      </c>
      <c r="E36" s="233" t="s">
        <v>1139</v>
      </c>
      <c r="F36" s="236">
        <v>0</v>
      </c>
      <c r="G36" s="233"/>
    </row>
    <row r="37" spans="1:9" hidden="1" x14ac:dyDescent="0.25">
      <c r="A37" s="233">
        <v>100431</v>
      </c>
      <c r="B37" s="233" t="s">
        <v>1196</v>
      </c>
      <c r="C37" s="233" t="s">
        <v>1047</v>
      </c>
      <c r="D37" s="233" t="s">
        <v>1197</v>
      </c>
      <c r="E37" s="233" t="s">
        <v>1139</v>
      </c>
      <c r="F37" s="236">
        <v>0</v>
      </c>
      <c r="G37" s="233"/>
    </row>
    <row r="38" spans="1:9" hidden="1" x14ac:dyDescent="0.25">
      <c r="A38" s="233">
        <v>100432</v>
      </c>
      <c r="B38" s="233" t="s">
        <v>1198</v>
      </c>
      <c r="C38" s="233" t="s">
        <v>1047</v>
      </c>
      <c r="D38" s="233" t="s">
        <v>1199</v>
      </c>
      <c r="E38" s="233" t="s">
        <v>1139</v>
      </c>
      <c r="F38" s="236">
        <v>0</v>
      </c>
      <c r="G38" s="233"/>
    </row>
    <row r="39" spans="1:9" hidden="1" x14ac:dyDescent="0.25">
      <c r="A39" s="233">
        <v>100433</v>
      </c>
      <c r="B39" s="233" t="s">
        <v>1200</v>
      </c>
      <c r="C39" s="233" t="s">
        <v>1047</v>
      </c>
      <c r="D39" s="233" t="s">
        <v>1201</v>
      </c>
      <c r="E39" s="233" t="s">
        <v>1139</v>
      </c>
      <c r="F39" s="236">
        <v>0</v>
      </c>
      <c r="G39" s="233"/>
    </row>
    <row r="40" spans="1:9" hidden="1" x14ac:dyDescent="0.25">
      <c r="A40" s="233">
        <v>100434</v>
      </c>
      <c r="B40" s="233" t="s">
        <v>1202</v>
      </c>
      <c r="C40" s="233" t="s">
        <v>1047</v>
      </c>
      <c r="D40" s="233" t="s">
        <v>1203</v>
      </c>
      <c r="E40" s="233" t="s">
        <v>1139</v>
      </c>
      <c r="F40" s="236">
        <v>0</v>
      </c>
      <c r="G40" s="233"/>
    </row>
    <row r="41" spans="1:9" hidden="1" x14ac:dyDescent="0.25">
      <c r="A41" s="233">
        <v>100440</v>
      </c>
      <c r="B41" s="233" t="s">
        <v>354</v>
      </c>
      <c r="C41" s="233" t="s">
        <v>1047</v>
      </c>
      <c r="D41" s="233" t="s">
        <v>1212</v>
      </c>
      <c r="E41" s="233" t="s">
        <v>1205</v>
      </c>
      <c r="F41" s="236">
        <v>0</v>
      </c>
      <c r="G41" s="233"/>
    </row>
    <row r="42" spans="1:9" hidden="1" x14ac:dyDescent="0.25">
      <c r="A42" s="233">
        <v>100441</v>
      </c>
      <c r="B42" s="233" t="s">
        <v>1213</v>
      </c>
      <c r="C42" s="233" t="s">
        <v>1047</v>
      </c>
      <c r="D42" s="233" t="s">
        <v>1214</v>
      </c>
      <c r="E42" s="233" t="s">
        <v>1205</v>
      </c>
      <c r="F42" s="236">
        <v>0</v>
      </c>
      <c r="G42" s="233"/>
    </row>
    <row r="43" spans="1:9" hidden="1" x14ac:dyDescent="0.25">
      <c r="A43" s="233">
        <v>100442</v>
      </c>
      <c r="B43" s="233" t="s">
        <v>1215</v>
      </c>
      <c r="C43" s="233" t="s">
        <v>1047</v>
      </c>
      <c r="D43" s="233" t="s">
        <v>1216</v>
      </c>
      <c r="E43" s="233" t="s">
        <v>1205</v>
      </c>
      <c r="F43" s="236">
        <v>0</v>
      </c>
      <c r="G43" s="233"/>
    </row>
    <row r="44" spans="1:9" hidden="1" x14ac:dyDescent="0.25">
      <c r="A44" s="233">
        <v>100443</v>
      </c>
      <c r="B44" s="233" t="s">
        <v>1217</v>
      </c>
      <c r="C44" s="233" t="s">
        <v>1047</v>
      </c>
      <c r="D44" s="233" t="s">
        <v>1218</v>
      </c>
      <c r="E44" s="233" t="s">
        <v>1205</v>
      </c>
      <c r="F44" s="236">
        <v>0</v>
      </c>
      <c r="G44" s="233"/>
    </row>
    <row r="45" spans="1:9" hidden="1" x14ac:dyDescent="0.25">
      <c r="A45" s="233">
        <v>100444</v>
      </c>
      <c r="B45" s="233" t="s">
        <v>1219</v>
      </c>
      <c r="C45" s="233" t="s">
        <v>1047</v>
      </c>
      <c r="D45" s="233" t="s">
        <v>1220</v>
      </c>
      <c r="E45" s="233" t="s">
        <v>1205</v>
      </c>
      <c r="F45" s="236">
        <v>0</v>
      </c>
      <c r="G45" s="233"/>
    </row>
    <row r="46" spans="1:9" x14ac:dyDescent="0.25">
      <c r="A46" s="233">
        <v>100454</v>
      </c>
      <c r="B46" s="233">
        <v>73432</v>
      </c>
      <c r="C46" s="233" t="s">
        <v>1753</v>
      </c>
      <c r="D46" s="233" t="s">
        <v>1763</v>
      </c>
      <c r="E46" s="233"/>
      <c r="F46" s="236">
        <v>29120</v>
      </c>
      <c r="G46" s="233" t="s">
        <v>1758</v>
      </c>
      <c r="H46" s="233" t="s">
        <v>1755</v>
      </c>
      <c r="I46" s="240">
        <v>42227</v>
      </c>
    </row>
    <row r="47" spans="1:9" x14ac:dyDescent="0.25">
      <c r="A47" s="233">
        <v>100706</v>
      </c>
      <c r="B47" s="233">
        <v>97013</v>
      </c>
      <c r="C47" s="233" t="s">
        <v>359</v>
      </c>
      <c r="D47" s="233" t="s">
        <v>2024</v>
      </c>
      <c r="E47" s="233"/>
      <c r="F47" s="236">
        <v>29120</v>
      </c>
      <c r="G47" s="233"/>
      <c r="H47" s="233" t="s">
        <v>1755</v>
      </c>
      <c r="I47" s="240">
        <v>42227</v>
      </c>
    </row>
    <row r="48" spans="1:9" x14ac:dyDescent="0.25">
      <c r="A48" s="233">
        <v>100707</v>
      </c>
      <c r="B48" s="233">
        <v>72726</v>
      </c>
      <c r="C48" s="233" t="s">
        <v>359</v>
      </c>
      <c r="D48" s="233" t="s">
        <v>2025</v>
      </c>
      <c r="E48" s="233"/>
      <c r="F48" s="236">
        <v>30576</v>
      </c>
      <c r="G48" s="233" t="s">
        <v>2026</v>
      </c>
      <c r="H48" s="233" t="s">
        <v>1755</v>
      </c>
      <c r="I48" s="240">
        <v>42227</v>
      </c>
    </row>
    <row r="49" spans="1:9" x14ac:dyDescent="0.25">
      <c r="A49" s="233">
        <v>100457</v>
      </c>
      <c r="B49" s="233">
        <v>96660</v>
      </c>
      <c r="C49" s="233" t="s">
        <v>1753</v>
      </c>
      <c r="D49" s="233" t="s">
        <v>1765</v>
      </c>
      <c r="E49" s="233"/>
      <c r="F49" s="236">
        <v>30667</v>
      </c>
      <c r="G49" s="233" t="s">
        <v>1758</v>
      </c>
      <c r="H49" s="233" t="s">
        <v>1755</v>
      </c>
      <c r="I49" s="240">
        <v>42227</v>
      </c>
    </row>
    <row r="50" spans="1:9" x14ac:dyDescent="0.25">
      <c r="A50" s="233">
        <v>100482</v>
      </c>
      <c r="B50" s="233">
        <v>53697</v>
      </c>
      <c r="C50" s="233" t="s">
        <v>355</v>
      </c>
      <c r="D50" s="233" t="s">
        <v>1793</v>
      </c>
      <c r="E50" s="233"/>
      <c r="F50" s="236">
        <v>30940</v>
      </c>
      <c r="G50" s="233" t="s">
        <v>1758</v>
      </c>
      <c r="H50" s="233" t="s">
        <v>1024</v>
      </c>
      <c r="I50" s="240">
        <v>42227</v>
      </c>
    </row>
    <row r="51" spans="1:9" x14ac:dyDescent="0.25">
      <c r="A51" s="233">
        <v>100458</v>
      </c>
      <c r="B51" s="233">
        <v>74746</v>
      </c>
      <c r="C51" s="233" t="s">
        <v>1753</v>
      </c>
      <c r="D51" s="233" t="s">
        <v>1766</v>
      </c>
      <c r="E51" s="233"/>
      <c r="F51" s="236">
        <v>32305</v>
      </c>
      <c r="G51" s="233" t="s">
        <v>1758</v>
      </c>
      <c r="H51" s="233" t="s">
        <v>1007</v>
      </c>
      <c r="I51" s="240">
        <v>42227</v>
      </c>
    </row>
    <row r="52" spans="1:9" x14ac:dyDescent="0.25">
      <c r="A52" s="233">
        <v>100006</v>
      </c>
      <c r="B52" s="233">
        <v>2575535</v>
      </c>
      <c r="C52" s="234" t="s">
        <v>1221</v>
      </c>
      <c r="D52" s="233" t="s">
        <v>707</v>
      </c>
      <c r="E52" s="234" t="s">
        <v>1235</v>
      </c>
      <c r="F52" s="236">
        <v>33761</v>
      </c>
      <c r="G52" s="235"/>
      <c r="H52" s="233"/>
      <c r="I52" s="240">
        <v>42227</v>
      </c>
    </row>
    <row r="53" spans="1:9" x14ac:dyDescent="0.25">
      <c r="A53" s="233">
        <v>100708</v>
      </c>
      <c r="B53" s="233">
        <v>97774</v>
      </c>
      <c r="C53" s="233" t="s">
        <v>359</v>
      </c>
      <c r="D53" s="233" t="s">
        <v>2027</v>
      </c>
      <c r="E53" s="233"/>
      <c r="F53" s="236">
        <v>34580</v>
      </c>
      <c r="G53" s="233" t="s">
        <v>1222</v>
      </c>
      <c r="H53" s="233" t="s">
        <v>1755</v>
      </c>
      <c r="I53" s="240">
        <v>42227</v>
      </c>
    </row>
    <row r="54" spans="1:9" x14ac:dyDescent="0.25">
      <c r="A54" s="233">
        <v>100576</v>
      </c>
      <c r="B54" s="233">
        <v>92807</v>
      </c>
      <c r="C54" s="233" t="s">
        <v>358</v>
      </c>
      <c r="D54" s="233" t="s">
        <v>1888</v>
      </c>
      <c r="E54" s="233"/>
      <c r="F54" s="236">
        <v>35075.300000000003</v>
      </c>
      <c r="G54" s="233" t="s">
        <v>1758</v>
      </c>
      <c r="H54" s="233" t="s">
        <v>1024</v>
      </c>
      <c r="I54" s="240">
        <v>42227</v>
      </c>
    </row>
    <row r="55" spans="1:9" x14ac:dyDescent="0.25">
      <c r="A55" s="233">
        <v>100007</v>
      </c>
      <c r="B55" s="233">
        <v>2576804</v>
      </c>
      <c r="C55" s="234" t="s">
        <v>1221</v>
      </c>
      <c r="D55" s="233" t="s">
        <v>1236</v>
      </c>
      <c r="E55" s="234" t="s">
        <v>1237</v>
      </c>
      <c r="F55" s="236">
        <v>36400</v>
      </c>
      <c r="G55" s="235"/>
      <c r="H55" s="233"/>
      <c r="I55" s="240">
        <v>42227</v>
      </c>
    </row>
    <row r="56" spans="1:9" x14ac:dyDescent="0.25">
      <c r="A56" s="233">
        <v>100456</v>
      </c>
      <c r="B56" s="233">
        <v>98265</v>
      </c>
      <c r="C56" s="233" t="s">
        <v>1753</v>
      </c>
      <c r="D56" s="233" t="s">
        <v>1764</v>
      </c>
      <c r="E56" s="233"/>
      <c r="F56" s="236">
        <v>36400</v>
      </c>
      <c r="G56" s="233"/>
      <c r="H56" s="233" t="s">
        <v>1755</v>
      </c>
      <c r="I56" s="240">
        <v>42227</v>
      </c>
    </row>
    <row r="57" spans="1:9" x14ac:dyDescent="0.25">
      <c r="A57" s="233">
        <v>100460</v>
      </c>
      <c r="B57" s="233">
        <v>72533</v>
      </c>
      <c r="C57" s="233" t="s">
        <v>1753</v>
      </c>
      <c r="D57" s="233" t="s">
        <v>1768</v>
      </c>
      <c r="E57" s="233"/>
      <c r="F57" s="236">
        <v>36400</v>
      </c>
      <c r="G57" s="233" t="s">
        <v>1758</v>
      </c>
      <c r="H57" s="233" t="s">
        <v>1007</v>
      </c>
      <c r="I57" s="240">
        <v>42227</v>
      </c>
    </row>
    <row r="58" spans="1:9" x14ac:dyDescent="0.25">
      <c r="A58" s="233">
        <v>100461</v>
      </c>
      <c r="B58" s="233">
        <v>68508</v>
      </c>
      <c r="C58" s="233" t="s">
        <v>1753</v>
      </c>
      <c r="D58" s="233" t="s">
        <v>1769</v>
      </c>
      <c r="E58" s="233"/>
      <c r="F58" s="236">
        <v>36400</v>
      </c>
      <c r="G58" s="233" t="s">
        <v>1770</v>
      </c>
      <c r="H58" s="233" t="s">
        <v>1024</v>
      </c>
      <c r="I58" s="240">
        <v>42227</v>
      </c>
    </row>
    <row r="59" spans="1:9" x14ac:dyDescent="0.25">
      <c r="A59" s="233">
        <v>100539</v>
      </c>
      <c r="B59" s="233">
        <v>97947</v>
      </c>
      <c r="C59" s="233" t="s">
        <v>356</v>
      </c>
      <c r="D59" s="233" t="s">
        <v>1853</v>
      </c>
      <c r="E59" s="233"/>
      <c r="F59" s="236">
        <v>36400</v>
      </c>
      <c r="G59" s="233"/>
      <c r="H59" s="233" t="s">
        <v>1755</v>
      </c>
      <c r="I59" s="240">
        <v>42227</v>
      </c>
    </row>
    <row r="60" spans="1:9" x14ac:dyDescent="0.25">
      <c r="A60" s="233">
        <v>100709</v>
      </c>
      <c r="B60" s="233">
        <v>72316</v>
      </c>
      <c r="C60" s="233" t="s">
        <v>359</v>
      </c>
      <c r="D60" s="233" t="s">
        <v>2028</v>
      </c>
      <c r="E60" s="233"/>
      <c r="F60" s="236">
        <v>36400</v>
      </c>
      <c r="G60" s="233"/>
      <c r="H60" s="233" t="s">
        <v>1755</v>
      </c>
      <c r="I60" s="240">
        <v>42227</v>
      </c>
    </row>
    <row r="61" spans="1:9" x14ac:dyDescent="0.25">
      <c r="A61" s="233">
        <v>100710</v>
      </c>
      <c r="B61" s="233">
        <v>72633</v>
      </c>
      <c r="C61" s="233" t="s">
        <v>359</v>
      </c>
      <c r="D61" s="233" t="s">
        <v>2029</v>
      </c>
      <c r="E61" s="233"/>
      <c r="F61" s="236">
        <v>36400</v>
      </c>
      <c r="G61" s="233" t="s">
        <v>1758</v>
      </c>
      <c r="H61" s="233" t="s">
        <v>1755</v>
      </c>
      <c r="I61" s="240">
        <v>42227</v>
      </c>
    </row>
    <row r="62" spans="1:9" x14ac:dyDescent="0.25">
      <c r="A62" s="233">
        <v>100551</v>
      </c>
      <c r="B62" s="233">
        <v>72673</v>
      </c>
      <c r="C62" s="233" t="s">
        <v>356</v>
      </c>
      <c r="D62" s="233" t="s">
        <v>1865</v>
      </c>
      <c r="E62" s="233"/>
      <c r="F62" s="236">
        <v>36428.6</v>
      </c>
      <c r="G62" s="233" t="s">
        <v>1866</v>
      </c>
      <c r="H62" s="233" t="s">
        <v>1755</v>
      </c>
      <c r="I62" s="240">
        <v>42227</v>
      </c>
    </row>
    <row r="63" spans="1:9" x14ac:dyDescent="0.25">
      <c r="A63" s="233">
        <v>100484</v>
      </c>
      <c r="B63" s="233">
        <v>53698</v>
      </c>
      <c r="C63" s="233" t="s">
        <v>355</v>
      </c>
      <c r="D63" s="233" t="s">
        <v>1794</v>
      </c>
      <c r="E63" s="233"/>
      <c r="F63" s="236">
        <v>37310</v>
      </c>
      <c r="G63" s="233" t="s">
        <v>1014</v>
      </c>
      <c r="H63" s="233" t="s">
        <v>1024</v>
      </c>
      <c r="I63" s="240">
        <v>42227</v>
      </c>
    </row>
    <row r="64" spans="1:9" x14ac:dyDescent="0.25">
      <c r="A64" s="233">
        <v>100540</v>
      </c>
      <c r="B64" s="233">
        <v>98069</v>
      </c>
      <c r="C64" s="233" t="s">
        <v>356</v>
      </c>
      <c r="D64" s="233" t="s">
        <v>1854</v>
      </c>
      <c r="E64" s="233"/>
      <c r="F64" s="236">
        <v>38220</v>
      </c>
      <c r="G64" s="233" t="s">
        <v>1758</v>
      </c>
      <c r="H64" s="233" t="s">
        <v>1755</v>
      </c>
      <c r="I64" s="240">
        <v>42227</v>
      </c>
    </row>
    <row r="65" spans="1:9" x14ac:dyDescent="0.25">
      <c r="A65" s="233">
        <v>100485</v>
      </c>
      <c r="B65" s="233">
        <v>53699</v>
      </c>
      <c r="C65" s="233" t="s">
        <v>355</v>
      </c>
      <c r="D65" s="233" t="s">
        <v>1795</v>
      </c>
      <c r="E65" s="233"/>
      <c r="F65" s="236">
        <v>39130</v>
      </c>
      <c r="G65" s="233" t="s">
        <v>1014</v>
      </c>
      <c r="H65" s="233" t="s">
        <v>1024</v>
      </c>
      <c r="I65" s="240">
        <v>42227</v>
      </c>
    </row>
    <row r="66" spans="1:9" x14ac:dyDescent="0.25">
      <c r="A66" s="233">
        <v>100541</v>
      </c>
      <c r="B66" s="233">
        <v>97945</v>
      </c>
      <c r="C66" s="233" t="s">
        <v>356</v>
      </c>
      <c r="D66" s="233" t="s">
        <v>1855</v>
      </c>
      <c r="E66" s="233"/>
      <c r="F66" s="236">
        <v>39130</v>
      </c>
      <c r="G66" s="233"/>
      <c r="H66" s="233" t="s">
        <v>1755</v>
      </c>
      <c r="I66" s="240">
        <v>42227</v>
      </c>
    </row>
    <row r="67" spans="1:9" x14ac:dyDescent="0.25">
      <c r="A67" s="233">
        <v>100008</v>
      </c>
      <c r="B67" s="233">
        <v>2576155</v>
      </c>
      <c r="C67" s="234" t="s">
        <v>1221</v>
      </c>
      <c r="D67" s="233" t="s">
        <v>1238</v>
      </c>
      <c r="E67" s="234" t="s">
        <v>1239</v>
      </c>
      <c r="F67" s="236">
        <v>40040</v>
      </c>
      <c r="G67" s="235"/>
      <c r="H67" s="233"/>
      <c r="I67" s="240">
        <v>42227</v>
      </c>
    </row>
    <row r="68" spans="1:9" x14ac:dyDescent="0.25">
      <c r="A68" s="233">
        <v>100459</v>
      </c>
      <c r="B68" s="233">
        <v>73438</v>
      </c>
      <c r="C68" s="233" t="s">
        <v>1753</v>
      </c>
      <c r="D68" s="233" t="s">
        <v>1767</v>
      </c>
      <c r="E68" s="233"/>
      <c r="F68" s="236">
        <v>41405</v>
      </c>
      <c r="G68" s="233" t="s">
        <v>1758</v>
      </c>
      <c r="H68" s="233" t="s">
        <v>1755</v>
      </c>
      <c r="I68" s="240">
        <v>42227</v>
      </c>
    </row>
    <row r="69" spans="1:9" x14ac:dyDescent="0.25">
      <c r="A69" s="233">
        <v>100580</v>
      </c>
      <c r="B69" s="233">
        <v>92808</v>
      </c>
      <c r="C69" s="233" t="s">
        <v>358</v>
      </c>
      <c r="D69" s="233" t="s">
        <v>1892</v>
      </c>
      <c r="E69" s="233"/>
      <c r="F69" s="236">
        <v>41724.800000000003</v>
      </c>
      <c r="G69" s="233" t="s">
        <v>1758</v>
      </c>
      <c r="H69" s="233" t="s">
        <v>1024</v>
      </c>
      <c r="I69" s="240">
        <v>42227</v>
      </c>
    </row>
    <row r="70" spans="1:9" x14ac:dyDescent="0.25">
      <c r="A70" s="233">
        <v>100577</v>
      </c>
      <c r="B70" s="233">
        <v>95600</v>
      </c>
      <c r="C70" s="233" t="s">
        <v>358</v>
      </c>
      <c r="D70" s="233" t="s">
        <v>1889</v>
      </c>
      <c r="E70" s="233"/>
      <c r="F70" s="236">
        <v>42116.1</v>
      </c>
      <c r="G70" s="233"/>
      <c r="H70" s="233" t="s">
        <v>1024</v>
      </c>
      <c r="I70" s="240">
        <v>42227</v>
      </c>
    </row>
    <row r="71" spans="1:9" x14ac:dyDescent="0.25">
      <c r="A71" s="233">
        <v>100365</v>
      </c>
      <c r="B71" s="233" t="s">
        <v>1079</v>
      </c>
      <c r="C71" s="233" t="s">
        <v>1047</v>
      </c>
      <c r="D71" s="233" t="s">
        <v>1080</v>
      </c>
      <c r="E71" s="233" t="s">
        <v>1081</v>
      </c>
      <c r="F71" s="236">
        <v>42224</v>
      </c>
      <c r="G71" s="233"/>
      <c r="H71" s="233"/>
      <c r="I71" s="240">
        <v>42227</v>
      </c>
    </row>
    <row r="72" spans="1:9" x14ac:dyDescent="0.25">
      <c r="A72" s="233">
        <v>100578</v>
      </c>
      <c r="B72" s="233">
        <v>95144</v>
      </c>
      <c r="C72" s="233" t="s">
        <v>358</v>
      </c>
      <c r="D72" s="233" t="s">
        <v>1890</v>
      </c>
      <c r="E72" s="233"/>
      <c r="F72" s="236">
        <v>42377.4</v>
      </c>
      <c r="G72" s="233"/>
      <c r="H72" s="233" t="s">
        <v>1024</v>
      </c>
      <c r="I72" s="240">
        <v>42227</v>
      </c>
    </row>
    <row r="73" spans="1:9" x14ac:dyDescent="0.25">
      <c r="A73" s="233">
        <v>100582</v>
      </c>
      <c r="B73" s="233">
        <v>96526</v>
      </c>
      <c r="C73" s="233" t="s">
        <v>358</v>
      </c>
      <c r="D73" s="233" t="s">
        <v>1894</v>
      </c>
      <c r="E73" s="233"/>
      <c r="F73" s="236">
        <v>43028.700000000004</v>
      </c>
      <c r="G73" s="233"/>
      <c r="H73" s="233" t="s">
        <v>1024</v>
      </c>
      <c r="I73" s="240">
        <v>42227</v>
      </c>
    </row>
    <row r="74" spans="1:9" x14ac:dyDescent="0.25">
      <c r="A74" s="233">
        <v>100021</v>
      </c>
      <c r="B74" s="233">
        <v>2575613</v>
      </c>
      <c r="C74" s="234" t="s">
        <v>1221</v>
      </c>
      <c r="D74" s="233" t="s">
        <v>708</v>
      </c>
      <c r="E74" s="234" t="s">
        <v>1264</v>
      </c>
      <c r="F74" s="236">
        <v>43680</v>
      </c>
      <c r="G74" s="235"/>
      <c r="H74" s="233"/>
      <c r="I74" s="240">
        <v>42227</v>
      </c>
    </row>
    <row r="75" spans="1:9" x14ac:dyDescent="0.25">
      <c r="A75" s="233">
        <v>100711</v>
      </c>
      <c r="B75" s="233">
        <v>97284</v>
      </c>
      <c r="C75" s="233" t="s">
        <v>359</v>
      </c>
      <c r="D75" s="233" t="s">
        <v>2030</v>
      </c>
      <c r="E75" s="233"/>
      <c r="F75" s="236">
        <v>44590</v>
      </c>
      <c r="G75" s="233" t="s">
        <v>1222</v>
      </c>
      <c r="H75" s="233" t="s">
        <v>1755</v>
      </c>
      <c r="I75" s="240">
        <v>42227</v>
      </c>
    </row>
    <row r="76" spans="1:9" x14ac:dyDescent="0.25">
      <c r="A76" s="233">
        <v>100022</v>
      </c>
      <c r="B76" s="233">
        <v>2576805</v>
      </c>
      <c r="C76" s="234" t="s">
        <v>1221</v>
      </c>
      <c r="D76" s="233" t="s">
        <v>1265</v>
      </c>
      <c r="E76" s="234" t="s">
        <v>1266</v>
      </c>
      <c r="F76" s="236">
        <v>45500</v>
      </c>
      <c r="G76" s="235"/>
      <c r="H76" s="233"/>
      <c r="I76" s="240">
        <v>42227</v>
      </c>
    </row>
    <row r="77" spans="1:9" x14ac:dyDescent="0.25">
      <c r="A77" s="233">
        <v>100367</v>
      </c>
      <c r="B77" s="233" t="s">
        <v>1084</v>
      </c>
      <c r="C77" s="233" t="s">
        <v>1047</v>
      </c>
      <c r="D77" s="233" t="s">
        <v>1085</v>
      </c>
      <c r="E77" s="233" t="s">
        <v>1081</v>
      </c>
      <c r="F77" s="236">
        <v>45682</v>
      </c>
      <c r="G77" s="233"/>
      <c r="H77" s="233"/>
      <c r="I77" s="240">
        <v>42227</v>
      </c>
    </row>
    <row r="78" spans="1:9" x14ac:dyDescent="0.25">
      <c r="A78" s="233">
        <v>100463</v>
      </c>
      <c r="B78" s="233">
        <v>92991</v>
      </c>
      <c r="C78" s="233" t="s">
        <v>1753</v>
      </c>
      <c r="D78" s="233" t="s">
        <v>1772</v>
      </c>
      <c r="E78" s="233"/>
      <c r="F78" s="236">
        <v>45955</v>
      </c>
      <c r="G78" s="233" t="s">
        <v>1758</v>
      </c>
      <c r="H78" s="233" t="s">
        <v>1007</v>
      </c>
      <c r="I78" s="240">
        <v>42227</v>
      </c>
    </row>
    <row r="79" spans="1:9" x14ac:dyDescent="0.25">
      <c r="A79" s="233">
        <v>100368</v>
      </c>
      <c r="B79" s="233" t="s">
        <v>1086</v>
      </c>
      <c r="C79" s="233" t="s">
        <v>1047</v>
      </c>
      <c r="D79" s="233" t="s">
        <v>1087</v>
      </c>
      <c r="E79" s="233" t="s">
        <v>1081</v>
      </c>
      <c r="F79" s="236">
        <v>46046</v>
      </c>
      <c r="G79" s="233"/>
      <c r="H79" s="233"/>
      <c r="I79" s="240">
        <v>42227</v>
      </c>
    </row>
    <row r="80" spans="1:9" x14ac:dyDescent="0.25">
      <c r="A80" s="233">
        <v>100548</v>
      </c>
      <c r="B80" s="233">
        <v>72041</v>
      </c>
      <c r="C80" s="233" t="s">
        <v>356</v>
      </c>
      <c r="D80" s="233" t="s">
        <v>1862</v>
      </c>
      <c r="E80" s="233"/>
      <c r="F80" s="236">
        <v>46127.9</v>
      </c>
      <c r="G80" s="233" t="s">
        <v>1758</v>
      </c>
      <c r="H80" s="233" t="s">
        <v>1755</v>
      </c>
      <c r="I80" s="240">
        <v>42227</v>
      </c>
    </row>
    <row r="81" spans="1:9" x14ac:dyDescent="0.25">
      <c r="A81" s="233">
        <v>100579</v>
      </c>
      <c r="B81" s="233">
        <v>96524</v>
      </c>
      <c r="C81" s="233" t="s">
        <v>358</v>
      </c>
      <c r="D81" s="233" t="s">
        <v>1891</v>
      </c>
      <c r="E81" s="233"/>
      <c r="F81" s="236">
        <v>46419.1</v>
      </c>
      <c r="G81" s="233"/>
      <c r="H81" s="233" t="s">
        <v>1024</v>
      </c>
      <c r="I81" s="240">
        <v>42227</v>
      </c>
    </row>
    <row r="82" spans="1:9" x14ac:dyDescent="0.25">
      <c r="A82" s="233">
        <v>100712</v>
      </c>
      <c r="B82" s="233">
        <v>73000</v>
      </c>
      <c r="C82" s="233" t="s">
        <v>359</v>
      </c>
      <c r="D82" s="233" t="s">
        <v>2031</v>
      </c>
      <c r="E82" s="233"/>
      <c r="F82" s="236">
        <v>47320</v>
      </c>
      <c r="G82" s="233" t="s">
        <v>1758</v>
      </c>
      <c r="H82" s="233" t="s">
        <v>1755</v>
      </c>
      <c r="I82" s="240">
        <v>42227</v>
      </c>
    </row>
    <row r="83" spans="1:9" x14ac:dyDescent="0.25">
      <c r="A83" s="233">
        <v>100581</v>
      </c>
      <c r="B83" s="233">
        <v>92885</v>
      </c>
      <c r="C83" s="233" t="s">
        <v>358</v>
      </c>
      <c r="D83" s="233" t="s">
        <v>1893</v>
      </c>
      <c r="E83" s="233"/>
      <c r="F83" s="236">
        <v>47461.700000000004</v>
      </c>
      <c r="G83" s="233" t="s">
        <v>1758</v>
      </c>
      <c r="H83" s="233" t="s">
        <v>1024</v>
      </c>
      <c r="I83" s="240">
        <v>42227</v>
      </c>
    </row>
    <row r="84" spans="1:9" x14ac:dyDescent="0.25">
      <c r="A84" s="233">
        <v>100486</v>
      </c>
      <c r="B84" s="233">
        <v>72200</v>
      </c>
      <c r="C84" s="233" t="s">
        <v>355</v>
      </c>
      <c r="D84" s="233" t="s">
        <v>1796</v>
      </c>
      <c r="E84" s="233"/>
      <c r="F84" s="236">
        <v>48048</v>
      </c>
      <c r="G84" s="233" t="s">
        <v>1758</v>
      </c>
      <c r="H84" s="233" t="s">
        <v>1024</v>
      </c>
      <c r="I84" s="240">
        <v>42227</v>
      </c>
    </row>
    <row r="85" spans="1:9" x14ac:dyDescent="0.25">
      <c r="A85" s="233">
        <v>100487</v>
      </c>
      <c r="B85" s="233">
        <v>98239</v>
      </c>
      <c r="C85" s="233" t="s">
        <v>355</v>
      </c>
      <c r="D85" s="233" t="s">
        <v>1797</v>
      </c>
      <c r="E85" s="233"/>
      <c r="F85" s="236">
        <v>48048</v>
      </c>
      <c r="G85" s="233"/>
      <c r="H85" s="233" t="s">
        <v>1024</v>
      </c>
      <c r="I85" s="240">
        <v>42227</v>
      </c>
    </row>
    <row r="86" spans="1:9" x14ac:dyDescent="0.25">
      <c r="A86" s="233">
        <v>100323</v>
      </c>
      <c r="B86" s="233">
        <v>2575578</v>
      </c>
      <c r="C86" s="234" t="s">
        <v>1666</v>
      </c>
      <c r="D86" s="233" t="s">
        <v>1706</v>
      </c>
      <c r="E86" s="234" t="s">
        <v>1707</v>
      </c>
      <c r="F86" s="236">
        <v>48100</v>
      </c>
      <c r="G86" s="235"/>
      <c r="H86" s="233"/>
      <c r="I86" s="240">
        <v>42227</v>
      </c>
    </row>
    <row r="87" spans="1:9" x14ac:dyDescent="0.25">
      <c r="A87" s="233">
        <v>100542</v>
      </c>
      <c r="B87" s="233">
        <v>98191</v>
      </c>
      <c r="C87" s="233" t="s">
        <v>356</v>
      </c>
      <c r="D87" s="233" t="s">
        <v>1856</v>
      </c>
      <c r="E87" s="233"/>
      <c r="F87" s="236">
        <v>48230</v>
      </c>
      <c r="G87" s="233"/>
      <c r="H87" s="233" t="s">
        <v>1755</v>
      </c>
      <c r="I87" s="240">
        <v>42227</v>
      </c>
    </row>
    <row r="88" spans="1:9" x14ac:dyDescent="0.25">
      <c r="A88" s="233">
        <v>100545</v>
      </c>
      <c r="B88" s="233">
        <v>98077</v>
      </c>
      <c r="C88" s="233" t="s">
        <v>356</v>
      </c>
      <c r="D88" s="233" t="s">
        <v>1859</v>
      </c>
      <c r="E88" s="233"/>
      <c r="F88" s="236">
        <v>48230</v>
      </c>
      <c r="G88" s="233"/>
      <c r="H88" s="233" t="s">
        <v>1755</v>
      </c>
      <c r="I88" s="240">
        <v>42227</v>
      </c>
    </row>
    <row r="89" spans="1:9" x14ac:dyDescent="0.25">
      <c r="A89" s="233">
        <v>100583</v>
      </c>
      <c r="B89" s="233">
        <v>92821</v>
      </c>
      <c r="C89" s="233" t="s">
        <v>358</v>
      </c>
      <c r="D89" s="233" t="s">
        <v>1895</v>
      </c>
      <c r="E89" s="233"/>
      <c r="F89" s="236">
        <v>48374.3</v>
      </c>
      <c r="G89" s="233" t="s">
        <v>1758</v>
      </c>
      <c r="H89" s="233" t="s">
        <v>1024</v>
      </c>
      <c r="I89" s="240">
        <v>42227</v>
      </c>
    </row>
    <row r="90" spans="1:9" x14ac:dyDescent="0.25">
      <c r="A90" s="233">
        <v>100462</v>
      </c>
      <c r="B90" s="233">
        <v>72535</v>
      </c>
      <c r="C90" s="233" t="s">
        <v>1753</v>
      </c>
      <c r="D90" s="233" t="s">
        <v>1771</v>
      </c>
      <c r="E90" s="233"/>
      <c r="F90" s="236">
        <v>48503</v>
      </c>
      <c r="G90" s="233" t="s">
        <v>1758</v>
      </c>
      <c r="H90" s="233" t="s">
        <v>1007</v>
      </c>
      <c r="I90" s="240">
        <v>42227</v>
      </c>
    </row>
    <row r="91" spans="1:9" x14ac:dyDescent="0.25">
      <c r="A91" s="233">
        <v>100471</v>
      </c>
      <c r="B91" s="233">
        <v>94372</v>
      </c>
      <c r="C91" s="233" t="s">
        <v>1753</v>
      </c>
      <c r="D91" s="233" t="s">
        <v>1780</v>
      </c>
      <c r="E91" s="233"/>
      <c r="F91" s="236">
        <v>48503</v>
      </c>
      <c r="G91" s="233" t="s">
        <v>1222</v>
      </c>
      <c r="H91" s="233" t="s">
        <v>1007</v>
      </c>
      <c r="I91" s="240">
        <v>42227</v>
      </c>
    </row>
    <row r="92" spans="1:9" x14ac:dyDescent="0.25">
      <c r="A92" s="233">
        <v>100585</v>
      </c>
      <c r="B92" s="233">
        <v>96527</v>
      </c>
      <c r="C92" s="233" t="s">
        <v>358</v>
      </c>
      <c r="D92" s="233" t="s">
        <v>1897</v>
      </c>
      <c r="E92" s="233"/>
      <c r="F92" s="236">
        <v>50460.800000000003</v>
      </c>
      <c r="G92" s="233"/>
      <c r="H92" s="233" t="s">
        <v>1024</v>
      </c>
      <c r="I92" s="240">
        <v>42227</v>
      </c>
    </row>
    <row r="93" spans="1:9" x14ac:dyDescent="0.25">
      <c r="A93" s="233">
        <v>100489</v>
      </c>
      <c r="B93" s="233">
        <v>69553</v>
      </c>
      <c r="C93" s="233" t="s">
        <v>355</v>
      </c>
      <c r="D93" s="233" t="s">
        <v>1799</v>
      </c>
      <c r="E93" s="233"/>
      <c r="F93" s="236">
        <v>50505</v>
      </c>
      <c r="G93" s="233" t="s">
        <v>1758</v>
      </c>
      <c r="H93" s="233" t="s">
        <v>1024</v>
      </c>
      <c r="I93" s="240">
        <v>42227</v>
      </c>
    </row>
    <row r="94" spans="1:9" x14ac:dyDescent="0.25">
      <c r="A94" s="233">
        <v>100370</v>
      </c>
      <c r="B94" s="233" t="s">
        <v>1088</v>
      </c>
      <c r="C94" s="233" t="s">
        <v>1047</v>
      </c>
      <c r="D94" s="233" t="s">
        <v>1089</v>
      </c>
      <c r="E94" s="233" t="s">
        <v>1081</v>
      </c>
      <c r="F94" s="236">
        <v>50869</v>
      </c>
      <c r="G94" s="233"/>
      <c r="H94" s="233"/>
      <c r="I94" s="240">
        <v>42227</v>
      </c>
    </row>
    <row r="95" spans="1:9" x14ac:dyDescent="0.25">
      <c r="A95" s="233">
        <v>100009</v>
      </c>
      <c r="B95" s="233">
        <v>2575573</v>
      </c>
      <c r="C95" s="234" t="s">
        <v>1221</v>
      </c>
      <c r="D95" s="233" t="s">
        <v>1240</v>
      </c>
      <c r="E95" s="234" t="s">
        <v>1241</v>
      </c>
      <c r="F95" s="236">
        <v>50960</v>
      </c>
      <c r="G95" s="235"/>
      <c r="H95" s="233"/>
      <c r="I95" s="240">
        <v>42227</v>
      </c>
    </row>
    <row r="96" spans="1:9" x14ac:dyDescent="0.25">
      <c r="A96" s="233">
        <v>100012</v>
      </c>
      <c r="B96" s="233">
        <v>2576696</v>
      </c>
      <c r="C96" s="234" t="s">
        <v>1221</v>
      </c>
      <c r="D96" s="233" t="s">
        <v>1246</v>
      </c>
      <c r="E96" s="234" t="s">
        <v>1247</v>
      </c>
      <c r="F96" s="236">
        <v>51870</v>
      </c>
      <c r="G96" s="235"/>
      <c r="H96" s="233"/>
      <c r="I96" s="240">
        <v>42227</v>
      </c>
    </row>
    <row r="97" spans="1:9" x14ac:dyDescent="0.25">
      <c r="A97" s="233">
        <v>100023</v>
      </c>
      <c r="B97" s="233">
        <v>2576229</v>
      </c>
      <c r="C97" s="234" t="s">
        <v>1221</v>
      </c>
      <c r="D97" s="233" t="s">
        <v>1267</v>
      </c>
      <c r="E97" s="234" t="s">
        <v>1268</v>
      </c>
      <c r="F97" s="236">
        <v>51870</v>
      </c>
      <c r="G97" s="235"/>
      <c r="H97" s="233"/>
      <c r="I97" s="240">
        <v>42227</v>
      </c>
    </row>
    <row r="98" spans="1:9" x14ac:dyDescent="0.25">
      <c r="A98" s="233">
        <v>100543</v>
      </c>
      <c r="B98" s="233">
        <v>97654</v>
      </c>
      <c r="C98" s="233" t="s">
        <v>356</v>
      </c>
      <c r="D98" s="233" t="s">
        <v>1857</v>
      </c>
      <c r="E98" s="233"/>
      <c r="F98" s="236">
        <v>51870</v>
      </c>
      <c r="G98" s="233"/>
      <c r="H98" s="233" t="s">
        <v>1755</v>
      </c>
      <c r="I98" s="240">
        <v>42227</v>
      </c>
    </row>
    <row r="99" spans="1:9" x14ac:dyDescent="0.25">
      <c r="A99" s="233">
        <v>100550</v>
      </c>
      <c r="B99" s="233">
        <v>98187</v>
      </c>
      <c r="C99" s="233" t="s">
        <v>356</v>
      </c>
      <c r="D99" s="233" t="s">
        <v>1864</v>
      </c>
      <c r="E99" s="233"/>
      <c r="F99" s="236">
        <v>51870</v>
      </c>
      <c r="G99" s="233"/>
      <c r="H99" s="233" t="s">
        <v>1755</v>
      </c>
      <c r="I99" s="240">
        <v>42227</v>
      </c>
    </row>
    <row r="100" spans="1:9" x14ac:dyDescent="0.25">
      <c r="A100" s="233">
        <v>100026</v>
      </c>
      <c r="B100" s="233">
        <v>2575090</v>
      </c>
      <c r="C100" s="234" t="s">
        <v>1221</v>
      </c>
      <c r="D100" s="233" t="s">
        <v>1272</v>
      </c>
      <c r="E100" s="234" t="s">
        <v>1273</v>
      </c>
      <c r="F100" s="236">
        <v>53690</v>
      </c>
      <c r="G100" s="235"/>
      <c r="H100" s="233"/>
      <c r="I100" s="240">
        <v>42227</v>
      </c>
    </row>
    <row r="101" spans="1:9" x14ac:dyDescent="0.25">
      <c r="A101" s="233">
        <v>100544</v>
      </c>
      <c r="B101" s="233">
        <v>97946</v>
      </c>
      <c r="C101" s="233" t="s">
        <v>356</v>
      </c>
      <c r="D101" s="233" t="s">
        <v>1858</v>
      </c>
      <c r="E101" s="233"/>
      <c r="F101" s="236">
        <v>53690</v>
      </c>
      <c r="G101" s="233"/>
      <c r="H101" s="233" t="s">
        <v>1755</v>
      </c>
      <c r="I101" s="240">
        <v>42227</v>
      </c>
    </row>
    <row r="102" spans="1:9" x14ac:dyDescent="0.25">
      <c r="A102" s="233">
        <v>100621</v>
      </c>
      <c r="B102" s="233">
        <v>96337</v>
      </c>
      <c r="C102" s="233" t="s">
        <v>360</v>
      </c>
      <c r="D102" s="233" t="s">
        <v>1938</v>
      </c>
      <c r="E102" s="233"/>
      <c r="F102" s="236">
        <v>53820</v>
      </c>
      <c r="G102" s="233"/>
      <c r="H102" s="233" t="s">
        <v>1024</v>
      </c>
      <c r="I102" s="240">
        <v>42227</v>
      </c>
    </row>
    <row r="103" spans="1:9" x14ac:dyDescent="0.25">
      <c r="A103" s="233">
        <v>100314</v>
      </c>
      <c r="B103" s="233">
        <v>2576136</v>
      </c>
      <c r="C103" s="234" t="s">
        <v>1666</v>
      </c>
      <c r="D103" s="233" t="s">
        <v>1690</v>
      </c>
      <c r="E103" s="234" t="s">
        <v>1691</v>
      </c>
      <c r="F103" s="236">
        <v>53996.800000000003</v>
      </c>
      <c r="G103" s="235"/>
      <c r="H103" s="233"/>
      <c r="I103" s="240">
        <v>42227</v>
      </c>
    </row>
    <row r="104" spans="1:9" x14ac:dyDescent="0.25">
      <c r="A104" s="233">
        <v>100466</v>
      </c>
      <c r="B104" s="233">
        <v>67471</v>
      </c>
      <c r="C104" s="233" t="s">
        <v>1753</v>
      </c>
      <c r="D104" s="233" t="s">
        <v>1775</v>
      </c>
      <c r="E104" s="233"/>
      <c r="F104" s="236">
        <v>54145</v>
      </c>
      <c r="G104" s="233" t="s">
        <v>1014</v>
      </c>
      <c r="H104" s="233" t="s">
        <v>1007</v>
      </c>
      <c r="I104" s="240">
        <v>42227</v>
      </c>
    </row>
    <row r="105" spans="1:9" x14ac:dyDescent="0.25">
      <c r="A105" s="233">
        <v>100586</v>
      </c>
      <c r="B105" s="233">
        <v>92826</v>
      </c>
      <c r="C105" s="233" t="s">
        <v>358</v>
      </c>
      <c r="D105" s="233" t="s">
        <v>1898</v>
      </c>
      <c r="E105" s="233"/>
      <c r="F105" s="236">
        <v>54372.5</v>
      </c>
      <c r="G105" s="233" t="s">
        <v>1758</v>
      </c>
      <c r="H105" s="233" t="s">
        <v>1024</v>
      </c>
      <c r="I105" s="240">
        <v>42227</v>
      </c>
    </row>
    <row r="106" spans="1:9" x14ac:dyDescent="0.25">
      <c r="A106" s="233">
        <v>100493</v>
      </c>
      <c r="B106" s="233">
        <v>96645</v>
      </c>
      <c r="C106" s="233" t="s">
        <v>355</v>
      </c>
      <c r="D106" s="233" t="s">
        <v>1803</v>
      </c>
      <c r="E106" s="233"/>
      <c r="F106" s="236">
        <v>54600</v>
      </c>
      <c r="G106" s="233"/>
      <c r="H106" s="233"/>
      <c r="I106" s="240">
        <v>42227</v>
      </c>
    </row>
    <row r="107" spans="1:9" x14ac:dyDescent="0.25">
      <c r="A107" s="233">
        <v>100488</v>
      </c>
      <c r="B107" s="233">
        <v>98240</v>
      </c>
      <c r="C107" s="233" t="s">
        <v>355</v>
      </c>
      <c r="D107" s="233" t="s">
        <v>1798</v>
      </c>
      <c r="E107" s="233"/>
      <c r="F107" s="236">
        <v>55783</v>
      </c>
      <c r="G107" s="233"/>
      <c r="H107" s="233" t="s">
        <v>1024</v>
      </c>
      <c r="I107" s="240">
        <v>42227</v>
      </c>
    </row>
    <row r="108" spans="1:9" x14ac:dyDescent="0.25">
      <c r="A108" s="233">
        <v>100315</v>
      </c>
      <c r="B108" s="233">
        <v>2576471</v>
      </c>
      <c r="C108" s="234" t="s">
        <v>1666</v>
      </c>
      <c r="D108" s="233" t="s">
        <v>1692</v>
      </c>
      <c r="E108" s="234" t="s">
        <v>1693</v>
      </c>
      <c r="F108" s="236">
        <v>55837.599999999999</v>
      </c>
      <c r="G108" s="235"/>
      <c r="H108" s="233"/>
      <c r="I108" s="240">
        <v>42227</v>
      </c>
    </row>
    <row r="109" spans="1:9" x14ac:dyDescent="0.25">
      <c r="A109" s="233">
        <v>100011</v>
      </c>
      <c r="B109" s="233">
        <v>2576156</v>
      </c>
      <c r="C109" s="234" t="s">
        <v>1221</v>
      </c>
      <c r="D109" s="233" t="s">
        <v>1244</v>
      </c>
      <c r="E109" s="234" t="s">
        <v>1245</v>
      </c>
      <c r="F109" s="236">
        <v>56420</v>
      </c>
      <c r="G109" s="235"/>
      <c r="H109" s="233"/>
      <c r="I109" s="240">
        <v>42227</v>
      </c>
    </row>
    <row r="110" spans="1:9" x14ac:dyDescent="0.25">
      <c r="A110" s="233">
        <v>100464</v>
      </c>
      <c r="B110" s="233">
        <v>73442</v>
      </c>
      <c r="C110" s="233" t="s">
        <v>1753</v>
      </c>
      <c r="D110" s="233" t="s">
        <v>1773</v>
      </c>
      <c r="E110" s="233"/>
      <c r="F110" s="236">
        <v>56420</v>
      </c>
      <c r="G110" s="233" t="s">
        <v>1758</v>
      </c>
      <c r="H110" s="233" t="s">
        <v>1755</v>
      </c>
      <c r="I110" s="240">
        <v>42227</v>
      </c>
    </row>
    <row r="111" spans="1:9" x14ac:dyDescent="0.25">
      <c r="A111" s="233">
        <v>100552</v>
      </c>
      <c r="B111" s="233">
        <v>98186</v>
      </c>
      <c r="C111" s="233" t="s">
        <v>356</v>
      </c>
      <c r="D111" s="233" t="s">
        <v>1867</v>
      </c>
      <c r="E111" s="233"/>
      <c r="F111" s="236">
        <v>56420</v>
      </c>
      <c r="G111" s="233"/>
      <c r="H111" s="233" t="s">
        <v>1755</v>
      </c>
      <c r="I111" s="240">
        <v>42227</v>
      </c>
    </row>
    <row r="112" spans="1:9" x14ac:dyDescent="0.25">
      <c r="A112" s="233">
        <v>100704</v>
      </c>
      <c r="B112" s="233">
        <v>97299</v>
      </c>
      <c r="C112" s="233" t="s">
        <v>359</v>
      </c>
      <c r="D112" s="233" t="s">
        <v>2022</v>
      </c>
      <c r="E112" s="233"/>
      <c r="F112" s="236">
        <v>56420</v>
      </c>
      <c r="G112" s="233"/>
      <c r="H112" s="233" t="s">
        <v>1755</v>
      </c>
      <c r="I112" s="240">
        <v>42227</v>
      </c>
    </row>
    <row r="113" spans="1:9" x14ac:dyDescent="0.25">
      <c r="A113" s="233">
        <v>100374</v>
      </c>
      <c r="B113" s="233" t="s">
        <v>1096</v>
      </c>
      <c r="C113" s="233" t="s">
        <v>1047</v>
      </c>
      <c r="D113" s="233" t="s">
        <v>1097</v>
      </c>
      <c r="E113" s="233" t="s">
        <v>1081</v>
      </c>
      <c r="F113" s="236">
        <v>56693</v>
      </c>
      <c r="G113" s="233"/>
      <c r="H113" s="233"/>
      <c r="I113" s="240">
        <v>42227</v>
      </c>
    </row>
    <row r="114" spans="1:9" x14ac:dyDescent="0.25">
      <c r="A114" s="233">
        <v>100010</v>
      </c>
      <c r="B114" s="233">
        <v>2576832</v>
      </c>
      <c r="C114" s="234" t="s">
        <v>1221</v>
      </c>
      <c r="D114" s="233" t="s">
        <v>1242</v>
      </c>
      <c r="E114" s="234" t="s">
        <v>1243</v>
      </c>
      <c r="F114" s="236">
        <v>57330</v>
      </c>
      <c r="G114" s="235"/>
      <c r="H114" s="233"/>
      <c r="I114" s="240">
        <v>42227</v>
      </c>
    </row>
    <row r="115" spans="1:9" x14ac:dyDescent="0.25">
      <c r="A115" s="233">
        <v>100024</v>
      </c>
      <c r="B115" s="233">
        <v>2576831</v>
      </c>
      <c r="C115" s="234" t="s">
        <v>1221</v>
      </c>
      <c r="D115" s="233" t="s">
        <v>1269</v>
      </c>
      <c r="E115" s="234" t="s">
        <v>1270</v>
      </c>
      <c r="F115" s="236">
        <v>57330</v>
      </c>
      <c r="G115" s="235"/>
      <c r="H115" s="233"/>
      <c r="I115" s="240">
        <v>42227</v>
      </c>
    </row>
    <row r="116" spans="1:9" x14ac:dyDescent="0.25">
      <c r="A116" s="233">
        <v>100535</v>
      </c>
      <c r="B116" s="233">
        <v>98156</v>
      </c>
      <c r="C116" s="233" t="s">
        <v>356</v>
      </c>
      <c r="D116" s="233" t="s">
        <v>1849</v>
      </c>
      <c r="E116" s="233"/>
      <c r="F116" s="236">
        <v>57330</v>
      </c>
      <c r="G116" s="233"/>
      <c r="H116" s="233" t="s">
        <v>1755</v>
      </c>
      <c r="I116" s="240">
        <v>42227</v>
      </c>
    </row>
    <row r="117" spans="1:9" x14ac:dyDescent="0.25">
      <c r="A117" s="233">
        <v>100547</v>
      </c>
      <c r="B117" s="233">
        <v>98189</v>
      </c>
      <c r="C117" s="233" t="s">
        <v>356</v>
      </c>
      <c r="D117" s="233" t="s">
        <v>1861</v>
      </c>
      <c r="E117" s="233"/>
      <c r="F117" s="236">
        <v>57330</v>
      </c>
      <c r="G117" s="233"/>
      <c r="H117" s="233" t="s">
        <v>1755</v>
      </c>
      <c r="I117" s="240">
        <v>42227</v>
      </c>
    </row>
    <row r="118" spans="1:9" x14ac:dyDescent="0.25">
      <c r="A118" s="233">
        <v>100490</v>
      </c>
      <c r="B118" s="233">
        <v>69690</v>
      </c>
      <c r="C118" s="233" t="s">
        <v>355</v>
      </c>
      <c r="D118" s="233" t="s">
        <v>1800</v>
      </c>
      <c r="E118" s="233"/>
      <c r="F118" s="236">
        <v>57785</v>
      </c>
      <c r="G118" s="233" t="s">
        <v>1758</v>
      </c>
      <c r="H118" s="233" t="s">
        <v>1024</v>
      </c>
      <c r="I118" s="240">
        <v>42227</v>
      </c>
    </row>
    <row r="119" spans="1:9" x14ac:dyDescent="0.25">
      <c r="A119" s="233">
        <v>100001</v>
      </c>
      <c r="B119" s="233">
        <v>2575089</v>
      </c>
      <c r="C119" s="234" t="s">
        <v>1221</v>
      </c>
      <c r="D119" s="233" t="s">
        <v>1225</v>
      </c>
      <c r="E119" s="234" t="s">
        <v>1226</v>
      </c>
      <c r="F119" s="236">
        <v>60970</v>
      </c>
      <c r="G119" s="235"/>
      <c r="H119" s="233"/>
      <c r="I119" s="240">
        <v>42227</v>
      </c>
    </row>
    <row r="120" spans="1:9" x14ac:dyDescent="0.25">
      <c r="A120" s="233">
        <v>100492</v>
      </c>
      <c r="B120" s="233">
        <v>69405</v>
      </c>
      <c r="C120" s="233" t="s">
        <v>355</v>
      </c>
      <c r="D120" s="233" t="s">
        <v>1802</v>
      </c>
      <c r="E120" s="233"/>
      <c r="F120" s="236">
        <v>60970</v>
      </c>
      <c r="G120" s="233" t="s">
        <v>1758</v>
      </c>
      <c r="H120" s="233" t="s">
        <v>1024</v>
      </c>
      <c r="I120" s="240">
        <v>42227</v>
      </c>
    </row>
    <row r="121" spans="1:9" x14ac:dyDescent="0.25">
      <c r="A121" s="233">
        <v>100549</v>
      </c>
      <c r="B121" s="233">
        <v>98188</v>
      </c>
      <c r="C121" s="233" t="s">
        <v>356</v>
      </c>
      <c r="D121" s="233" t="s">
        <v>1863</v>
      </c>
      <c r="E121" s="233"/>
      <c r="F121" s="236">
        <v>60970</v>
      </c>
      <c r="G121" s="233"/>
      <c r="H121" s="233" t="s">
        <v>1755</v>
      </c>
      <c r="I121" s="240">
        <v>42227</v>
      </c>
    </row>
    <row r="122" spans="1:9" x14ac:dyDescent="0.25">
      <c r="A122" s="233">
        <v>100555</v>
      </c>
      <c r="B122" s="233">
        <v>98181</v>
      </c>
      <c r="C122" s="233" t="s">
        <v>356</v>
      </c>
      <c r="D122" s="233" t="s">
        <v>1870</v>
      </c>
      <c r="E122" s="233"/>
      <c r="F122" s="236">
        <v>60970</v>
      </c>
      <c r="G122" s="233"/>
      <c r="H122" s="233" t="s">
        <v>1755</v>
      </c>
      <c r="I122" s="240">
        <v>42227</v>
      </c>
    </row>
    <row r="123" spans="1:9" x14ac:dyDescent="0.25">
      <c r="A123" s="233">
        <v>100491</v>
      </c>
      <c r="B123" s="233">
        <v>94239</v>
      </c>
      <c r="C123" s="233" t="s">
        <v>355</v>
      </c>
      <c r="D123" s="233" t="s">
        <v>1801</v>
      </c>
      <c r="E123" s="233"/>
      <c r="F123" s="236">
        <v>61425</v>
      </c>
      <c r="G123" s="233" t="s">
        <v>1758</v>
      </c>
      <c r="H123" s="233" t="s">
        <v>1024</v>
      </c>
      <c r="I123" s="240">
        <v>42227</v>
      </c>
    </row>
    <row r="124" spans="1:9" x14ac:dyDescent="0.25">
      <c r="A124" s="233">
        <v>100715</v>
      </c>
      <c r="B124" s="233">
        <v>70847</v>
      </c>
      <c r="C124" s="233" t="s">
        <v>359</v>
      </c>
      <c r="D124" s="233" t="s">
        <v>2035</v>
      </c>
      <c r="E124" s="233"/>
      <c r="F124" s="236">
        <v>62335</v>
      </c>
      <c r="G124" s="233"/>
      <c r="H124" s="233" t="s">
        <v>1812</v>
      </c>
      <c r="I124" s="240">
        <v>42227</v>
      </c>
    </row>
    <row r="125" spans="1:9" x14ac:dyDescent="0.25">
      <c r="A125" s="233">
        <v>100377</v>
      </c>
      <c r="B125" s="233" t="s">
        <v>1100</v>
      </c>
      <c r="C125" s="233" t="s">
        <v>1047</v>
      </c>
      <c r="D125" s="233" t="s">
        <v>1101</v>
      </c>
      <c r="E125" s="233" t="s">
        <v>1081</v>
      </c>
      <c r="F125" s="236">
        <v>63063</v>
      </c>
      <c r="G125" s="233"/>
      <c r="H125" s="233"/>
      <c r="I125" s="240">
        <v>42227</v>
      </c>
    </row>
    <row r="126" spans="1:9" x14ac:dyDescent="0.25">
      <c r="A126" s="233">
        <v>100584</v>
      </c>
      <c r="B126" s="233">
        <v>94383</v>
      </c>
      <c r="C126" s="233" t="s">
        <v>358</v>
      </c>
      <c r="D126" s="233" t="s">
        <v>1896</v>
      </c>
      <c r="E126" s="233"/>
      <c r="F126" s="236">
        <v>63239.8</v>
      </c>
      <c r="G126" s="233"/>
      <c r="H126" s="233" t="s">
        <v>1024</v>
      </c>
      <c r="I126" s="240">
        <v>42227</v>
      </c>
    </row>
    <row r="127" spans="1:9" x14ac:dyDescent="0.25">
      <c r="A127" s="233">
        <v>100025</v>
      </c>
      <c r="B127" s="233">
        <v>2575526</v>
      </c>
      <c r="C127" s="234" t="s">
        <v>1221</v>
      </c>
      <c r="D127" s="233" t="s">
        <v>713</v>
      </c>
      <c r="E127" s="234" t="s">
        <v>1271</v>
      </c>
      <c r="F127" s="236">
        <v>63700</v>
      </c>
      <c r="G127" s="235"/>
      <c r="H127" s="233"/>
      <c r="I127" s="240">
        <v>42227</v>
      </c>
    </row>
    <row r="128" spans="1:9" x14ac:dyDescent="0.25">
      <c r="A128" s="233">
        <v>100467</v>
      </c>
      <c r="B128" s="233">
        <v>72375</v>
      </c>
      <c r="C128" s="233" t="s">
        <v>1753</v>
      </c>
      <c r="D128" s="233" t="s">
        <v>1776</v>
      </c>
      <c r="E128" s="233"/>
      <c r="F128" s="236">
        <v>63700</v>
      </c>
      <c r="G128" s="233" t="s">
        <v>1758</v>
      </c>
      <c r="H128" s="233" t="s">
        <v>1007</v>
      </c>
      <c r="I128" s="240">
        <v>42227</v>
      </c>
    </row>
    <row r="129" spans="1:9" x14ac:dyDescent="0.25">
      <c r="A129" s="233">
        <v>100538</v>
      </c>
      <c r="B129" s="233">
        <v>98292</v>
      </c>
      <c r="C129" s="233" t="s">
        <v>356</v>
      </c>
      <c r="D129" s="233" t="s">
        <v>1852</v>
      </c>
      <c r="E129" s="233"/>
      <c r="F129" s="236">
        <v>63700</v>
      </c>
      <c r="G129" s="233"/>
      <c r="H129" s="233" t="s">
        <v>1755</v>
      </c>
      <c r="I129" s="240">
        <v>42227</v>
      </c>
    </row>
    <row r="130" spans="1:9" x14ac:dyDescent="0.25">
      <c r="A130" s="233">
        <v>100556</v>
      </c>
      <c r="B130" s="233">
        <v>98182</v>
      </c>
      <c r="C130" s="233" t="s">
        <v>356</v>
      </c>
      <c r="D130" s="233" t="s">
        <v>1871</v>
      </c>
      <c r="E130" s="233"/>
      <c r="F130" s="236">
        <v>63700</v>
      </c>
      <c r="G130" s="233"/>
      <c r="H130" s="233" t="s">
        <v>1755</v>
      </c>
      <c r="I130" s="240">
        <v>42227</v>
      </c>
    </row>
    <row r="131" spans="1:9" x14ac:dyDescent="0.25">
      <c r="A131" s="233">
        <v>100058</v>
      </c>
      <c r="B131" s="233">
        <v>2575095</v>
      </c>
      <c r="C131" s="234" t="s">
        <v>1221</v>
      </c>
      <c r="D131" s="233" t="s">
        <v>1335</v>
      </c>
      <c r="E131" s="234" t="s">
        <v>1336</v>
      </c>
      <c r="F131" s="236">
        <v>64610</v>
      </c>
      <c r="G131" s="235"/>
      <c r="H131" s="233"/>
      <c r="I131" s="240">
        <v>42227</v>
      </c>
    </row>
    <row r="132" spans="1:9" x14ac:dyDescent="0.25">
      <c r="A132" s="233">
        <v>100447</v>
      </c>
      <c r="B132" s="233">
        <v>94272</v>
      </c>
      <c r="C132" s="233" t="s">
        <v>1753</v>
      </c>
      <c r="D132" s="233" t="s">
        <v>1754</v>
      </c>
      <c r="E132" s="233"/>
      <c r="F132" s="236">
        <v>64610</v>
      </c>
      <c r="G132" s="233" t="s">
        <v>1014</v>
      </c>
      <c r="H132" s="233" t="s">
        <v>1755</v>
      </c>
      <c r="I132" s="240">
        <v>42227</v>
      </c>
    </row>
    <row r="133" spans="1:9" x14ac:dyDescent="0.25">
      <c r="A133" s="233">
        <v>100465</v>
      </c>
      <c r="B133" s="233">
        <v>74476</v>
      </c>
      <c r="C133" s="233" t="s">
        <v>1753</v>
      </c>
      <c r="D133" s="233" t="s">
        <v>1774</v>
      </c>
      <c r="E133" s="233"/>
      <c r="F133" s="236">
        <v>64610</v>
      </c>
      <c r="G133" s="233" t="s">
        <v>1758</v>
      </c>
      <c r="H133" s="233" t="s">
        <v>1755</v>
      </c>
      <c r="I133" s="240">
        <v>42227</v>
      </c>
    </row>
    <row r="134" spans="1:9" x14ac:dyDescent="0.25">
      <c r="A134" s="233">
        <v>100703</v>
      </c>
      <c r="B134" s="233">
        <v>93542</v>
      </c>
      <c r="C134" s="233" t="s">
        <v>359</v>
      </c>
      <c r="D134" s="233" t="s">
        <v>2021</v>
      </c>
      <c r="E134" s="233"/>
      <c r="F134" s="236">
        <v>64610</v>
      </c>
      <c r="G134" s="233"/>
      <c r="H134" s="233" t="s">
        <v>1812</v>
      </c>
      <c r="I134" s="240">
        <v>42227</v>
      </c>
    </row>
    <row r="135" spans="1:9" x14ac:dyDescent="0.25">
      <c r="A135" s="233">
        <v>100717</v>
      </c>
      <c r="B135" s="233">
        <v>71008</v>
      </c>
      <c r="C135" s="233" t="s">
        <v>359</v>
      </c>
      <c r="D135" s="233" t="s">
        <v>2037</v>
      </c>
      <c r="E135" s="233"/>
      <c r="F135" s="236">
        <v>64610</v>
      </c>
      <c r="G135" s="233"/>
      <c r="H135" s="233" t="s">
        <v>1812</v>
      </c>
      <c r="I135" s="240">
        <v>42227</v>
      </c>
    </row>
    <row r="136" spans="1:9" x14ac:dyDescent="0.25">
      <c r="A136" s="233">
        <v>100316</v>
      </c>
      <c r="B136" s="233">
        <v>2576137</v>
      </c>
      <c r="C136" s="234" t="s">
        <v>1666</v>
      </c>
      <c r="D136" s="233" t="s">
        <v>1694</v>
      </c>
      <c r="E136" s="234" t="s">
        <v>1695</v>
      </c>
      <c r="F136" s="236">
        <v>66268.800000000003</v>
      </c>
      <c r="G136" s="235"/>
      <c r="H136" s="233"/>
      <c r="I136" s="240">
        <v>42227</v>
      </c>
    </row>
    <row r="137" spans="1:9" x14ac:dyDescent="0.25">
      <c r="A137" s="233">
        <v>100312</v>
      </c>
      <c r="B137" s="233">
        <v>2576472</v>
      </c>
      <c r="C137" s="234" t="s">
        <v>1666</v>
      </c>
      <c r="D137" s="233" t="s">
        <v>1687</v>
      </c>
      <c r="E137" s="234" t="s">
        <v>1688</v>
      </c>
      <c r="F137" s="236">
        <v>67189.2</v>
      </c>
      <c r="G137" s="235"/>
      <c r="H137" s="233"/>
      <c r="I137" s="240">
        <v>42227</v>
      </c>
    </row>
    <row r="138" spans="1:9" x14ac:dyDescent="0.25">
      <c r="A138" s="233">
        <v>100372</v>
      </c>
      <c r="B138" s="233" t="s">
        <v>1092</v>
      </c>
      <c r="C138" s="233" t="s">
        <v>1047</v>
      </c>
      <c r="D138" s="233" t="s">
        <v>1093</v>
      </c>
      <c r="E138" s="233" t="s">
        <v>1081</v>
      </c>
      <c r="F138" s="236">
        <v>67977</v>
      </c>
      <c r="G138" s="233"/>
      <c r="H138" s="233"/>
      <c r="I138" s="240">
        <v>42227</v>
      </c>
    </row>
    <row r="139" spans="1:9" x14ac:dyDescent="0.25">
      <c r="A139" s="233">
        <v>100383</v>
      </c>
      <c r="B139" s="233" t="s">
        <v>341</v>
      </c>
      <c r="C139" s="233" t="s">
        <v>1047</v>
      </c>
      <c r="D139" s="233" t="s">
        <v>1109</v>
      </c>
      <c r="E139" s="233" t="s">
        <v>1105</v>
      </c>
      <c r="F139" s="236">
        <v>68250</v>
      </c>
      <c r="G139" s="233"/>
      <c r="H139" s="233"/>
      <c r="I139" s="240">
        <v>42227</v>
      </c>
    </row>
    <row r="140" spans="1:9" x14ac:dyDescent="0.25">
      <c r="A140" s="233">
        <v>100448</v>
      </c>
      <c r="B140" s="233">
        <v>97951</v>
      </c>
      <c r="C140" s="233" t="s">
        <v>1753</v>
      </c>
      <c r="D140" s="233" t="s">
        <v>1756</v>
      </c>
      <c r="E140" s="233"/>
      <c r="F140" s="236">
        <v>68250</v>
      </c>
      <c r="G140" s="233"/>
      <c r="H140" s="233" t="s">
        <v>1755</v>
      </c>
      <c r="I140" s="240">
        <v>42227</v>
      </c>
    </row>
    <row r="141" spans="1:9" x14ac:dyDescent="0.25">
      <c r="A141" s="233">
        <v>100741</v>
      </c>
      <c r="B141" s="233">
        <v>74391</v>
      </c>
      <c r="C141" s="233" t="s">
        <v>359</v>
      </c>
      <c r="D141" s="233" t="s">
        <v>2063</v>
      </c>
      <c r="E141" s="233"/>
      <c r="F141" s="236">
        <v>68250</v>
      </c>
      <c r="G141" s="233"/>
      <c r="H141" s="233"/>
      <c r="I141" s="240">
        <v>42227</v>
      </c>
    </row>
    <row r="142" spans="1:9" x14ac:dyDescent="0.25">
      <c r="A142" s="233">
        <v>100588</v>
      </c>
      <c r="B142" s="233">
        <v>97591</v>
      </c>
      <c r="C142" s="233" t="s">
        <v>358</v>
      </c>
      <c r="D142" s="233" t="s">
        <v>1900</v>
      </c>
      <c r="E142" s="233"/>
      <c r="F142" s="236">
        <v>69368</v>
      </c>
      <c r="G142" s="233"/>
      <c r="H142" s="233" t="s">
        <v>1024</v>
      </c>
      <c r="I142" s="240">
        <v>42227</v>
      </c>
    </row>
    <row r="143" spans="1:9" x14ac:dyDescent="0.25">
      <c r="A143" s="233">
        <v>100013</v>
      </c>
      <c r="B143" s="233">
        <v>2575055</v>
      </c>
      <c r="C143" s="234" t="s">
        <v>1221</v>
      </c>
      <c r="D143" s="233" t="s">
        <v>1248</v>
      </c>
      <c r="E143" s="234" t="s">
        <v>1249</v>
      </c>
      <c r="F143" s="236">
        <v>69797</v>
      </c>
      <c r="G143" s="235"/>
      <c r="H143" s="233"/>
      <c r="I143" s="240">
        <v>42227</v>
      </c>
    </row>
    <row r="144" spans="1:9" x14ac:dyDescent="0.25">
      <c r="A144" s="233">
        <v>100435</v>
      </c>
      <c r="B144" s="233" t="s">
        <v>351</v>
      </c>
      <c r="C144" s="233" t="s">
        <v>1047</v>
      </c>
      <c r="D144" s="233" t="s">
        <v>1204</v>
      </c>
      <c r="E144" s="233" t="s">
        <v>1205</v>
      </c>
      <c r="F144" s="236">
        <v>69979</v>
      </c>
      <c r="G144" s="233"/>
      <c r="H144" s="233"/>
      <c r="I144" s="240">
        <v>42227</v>
      </c>
    </row>
    <row r="145" spans="1:9" x14ac:dyDescent="0.25">
      <c r="A145" s="233">
        <v>100494</v>
      </c>
      <c r="B145" s="233">
        <v>74425</v>
      </c>
      <c r="C145" s="233" t="s">
        <v>355</v>
      </c>
      <c r="D145" s="233" t="s">
        <v>1804</v>
      </c>
      <c r="E145" s="233"/>
      <c r="F145" s="236">
        <v>70525</v>
      </c>
      <c r="G145" s="233" t="s">
        <v>1758</v>
      </c>
      <c r="H145" s="233" t="s">
        <v>1024</v>
      </c>
      <c r="I145" s="240">
        <v>42227</v>
      </c>
    </row>
    <row r="146" spans="1:9" x14ac:dyDescent="0.25">
      <c r="A146" s="233">
        <v>100716</v>
      </c>
      <c r="B146" s="233">
        <v>70848</v>
      </c>
      <c r="C146" s="233" t="s">
        <v>359</v>
      </c>
      <c r="D146" s="233" t="s">
        <v>2036</v>
      </c>
      <c r="E146" s="233"/>
      <c r="F146" s="236">
        <v>70525</v>
      </c>
      <c r="G146" s="233"/>
      <c r="H146" s="233" t="s">
        <v>1812</v>
      </c>
      <c r="I146" s="240">
        <v>42227</v>
      </c>
    </row>
    <row r="147" spans="1:9" x14ac:dyDescent="0.25">
      <c r="A147" s="233">
        <v>100014</v>
      </c>
      <c r="B147" s="233">
        <v>2576569</v>
      </c>
      <c r="C147" s="234" t="s">
        <v>1221</v>
      </c>
      <c r="D147" s="233" t="s">
        <v>1250</v>
      </c>
      <c r="E147" s="234" t="s">
        <v>1251</v>
      </c>
      <c r="F147" s="236">
        <v>70980</v>
      </c>
      <c r="G147" s="235"/>
      <c r="H147" s="233"/>
      <c r="I147" s="240">
        <v>42227</v>
      </c>
    </row>
    <row r="148" spans="1:9" x14ac:dyDescent="0.25">
      <c r="A148" s="233">
        <v>100031</v>
      </c>
      <c r="B148" s="233">
        <v>2576159</v>
      </c>
      <c r="C148" s="234" t="s">
        <v>1221</v>
      </c>
      <c r="D148" s="233" t="s">
        <v>1282</v>
      </c>
      <c r="E148" s="234" t="s">
        <v>1283</v>
      </c>
      <c r="F148" s="236">
        <v>70980</v>
      </c>
      <c r="G148" s="235"/>
      <c r="H148" s="233"/>
      <c r="I148" s="240">
        <v>42227</v>
      </c>
    </row>
    <row r="149" spans="1:9" x14ac:dyDescent="0.25">
      <c r="A149" s="233">
        <v>100468</v>
      </c>
      <c r="B149" s="233">
        <v>74284</v>
      </c>
      <c r="C149" s="233" t="s">
        <v>1753</v>
      </c>
      <c r="D149" s="233" t="s">
        <v>1777</v>
      </c>
      <c r="E149" s="233"/>
      <c r="F149" s="236">
        <v>70980</v>
      </c>
      <c r="G149" s="233"/>
      <c r="H149" s="233" t="s">
        <v>1007</v>
      </c>
      <c r="I149" s="240">
        <v>42227</v>
      </c>
    </row>
    <row r="150" spans="1:9" x14ac:dyDescent="0.25">
      <c r="A150" s="233">
        <v>100537</v>
      </c>
      <c r="B150" s="233">
        <v>98291</v>
      </c>
      <c r="C150" s="233" t="s">
        <v>356</v>
      </c>
      <c r="D150" s="233" t="s">
        <v>1851</v>
      </c>
      <c r="E150" s="233"/>
      <c r="F150" s="236">
        <v>70980</v>
      </c>
      <c r="G150" s="233"/>
      <c r="H150" s="233" t="s">
        <v>1755</v>
      </c>
      <c r="I150" s="240">
        <v>42227</v>
      </c>
    </row>
    <row r="151" spans="1:9" x14ac:dyDescent="0.25">
      <c r="A151" s="233">
        <v>100553</v>
      </c>
      <c r="B151" s="233">
        <v>98184</v>
      </c>
      <c r="C151" s="233" t="s">
        <v>356</v>
      </c>
      <c r="D151" s="233" t="s">
        <v>1868</v>
      </c>
      <c r="E151" s="233"/>
      <c r="F151" s="236">
        <v>70980</v>
      </c>
      <c r="G151" s="233"/>
      <c r="H151" s="233" t="s">
        <v>1755</v>
      </c>
      <c r="I151" s="240">
        <v>42227</v>
      </c>
    </row>
    <row r="152" spans="1:9" x14ac:dyDescent="0.25">
      <c r="A152" s="233">
        <v>100554</v>
      </c>
      <c r="B152" s="233">
        <v>98183</v>
      </c>
      <c r="C152" s="233" t="s">
        <v>356</v>
      </c>
      <c r="D152" s="233" t="s">
        <v>1869</v>
      </c>
      <c r="E152" s="233"/>
      <c r="F152" s="236">
        <v>70980</v>
      </c>
      <c r="G152" s="233"/>
      <c r="H152" s="233" t="s">
        <v>1755</v>
      </c>
      <c r="I152" s="240">
        <v>42227</v>
      </c>
    </row>
    <row r="153" spans="1:9" x14ac:dyDescent="0.25">
      <c r="A153" s="233">
        <v>100622</v>
      </c>
      <c r="B153" s="233">
        <v>72436</v>
      </c>
      <c r="C153" s="233" t="s">
        <v>360</v>
      </c>
      <c r="D153" s="233" t="s">
        <v>1939</v>
      </c>
      <c r="E153" s="233"/>
      <c r="F153" s="236">
        <v>71825</v>
      </c>
      <c r="G153" s="233" t="s">
        <v>1940</v>
      </c>
      <c r="H153" s="233" t="s">
        <v>1937</v>
      </c>
      <c r="I153" s="240">
        <v>42227</v>
      </c>
    </row>
    <row r="154" spans="1:9" x14ac:dyDescent="0.25">
      <c r="A154" s="233">
        <v>100589</v>
      </c>
      <c r="B154" s="233">
        <v>97199</v>
      </c>
      <c r="C154" s="233" t="s">
        <v>358</v>
      </c>
      <c r="D154" s="233" t="s">
        <v>1901</v>
      </c>
      <c r="E154" s="233"/>
      <c r="F154" s="236">
        <v>71844.5</v>
      </c>
      <c r="G154" s="233"/>
      <c r="H154" s="233" t="s">
        <v>1024</v>
      </c>
      <c r="I154" s="240">
        <v>42227</v>
      </c>
    </row>
    <row r="155" spans="1:9" x14ac:dyDescent="0.25">
      <c r="A155" s="233">
        <v>100378</v>
      </c>
      <c r="B155" s="233" t="s">
        <v>1102</v>
      </c>
      <c r="C155" s="233" t="s">
        <v>1047</v>
      </c>
      <c r="D155" s="233" t="s">
        <v>1103</v>
      </c>
      <c r="E155" s="233" t="s">
        <v>1081</v>
      </c>
      <c r="F155" s="236">
        <v>72254</v>
      </c>
      <c r="G155" s="233"/>
      <c r="H155" s="233"/>
      <c r="I155" s="240">
        <v>42227</v>
      </c>
    </row>
    <row r="156" spans="1:9" x14ac:dyDescent="0.25">
      <c r="A156" s="233">
        <v>100027</v>
      </c>
      <c r="B156" s="233">
        <v>2576568</v>
      </c>
      <c r="C156" s="234" t="s">
        <v>1221</v>
      </c>
      <c r="D156" s="233" t="s">
        <v>1274</v>
      </c>
      <c r="E156" s="234" t="s">
        <v>1275</v>
      </c>
      <c r="F156" s="236">
        <v>72345</v>
      </c>
      <c r="G156" s="235"/>
      <c r="H156" s="233"/>
      <c r="I156" s="240">
        <v>42227</v>
      </c>
    </row>
    <row r="157" spans="1:9" x14ac:dyDescent="0.25">
      <c r="A157" s="233">
        <v>100060</v>
      </c>
      <c r="B157" s="233">
        <v>2575096</v>
      </c>
      <c r="C157" s="234" t="s">
        <v>1221</v>
      </c>
      <c r="D157" s="233" t="s">
        <v>1339</v>
      </c>
      <c r="E157" s="234" t="s">
        <v>1340</v>
      </c>
      <c r="F157" s="236">
        <v>72345</v>
      </c>
      <c r="G157" s="235"/>
      <c r="H157" s="233"/>
      <c r="I157" s="240">
        <v>42227</v>
      </c>
    </row>
    <row r="158" spans="1:9" x14ac:dyDescent="0.25">
      <c r="A158" s="233">
        <v>100590</v>
      </c>
      <c r="B158" s="233">
        <v>73950</v>
      </c>
      <c r="C158" s="233" t="s">
        <v>358</v>
      </c>
      <c r="D158" s="233" t="s">
        <v>1902</v>
      </c>
      <c r="E158" s="233"/>
      <c r="F158" s="236">
        <v>72757.100000000006</v>
      </c>
      <c r="G158" s="233" t="s">
        <v>1758</v>
      </c>
      <c r="H158" s="233" t="s">
        <v>1024</v>
      </c>
      <c r="I158" s="240">
        <v>42227</v>
      </c>
    </row>
    <row r="159" spans="1:9" x14ac:dyDescent="0.25">
      <c r="A159" s="233">
        <v>100561</v>
      </c>
      <c r="B159" s="233">
        <v>70885</v>
      </c>
      <c r="C159" s="233" t="s">
        <v>356</v>
      </c>
      <c r="D159" s="233" t="s">
        <v>1876</v>
      </c>
      <c r="E159" s="233"/>
      <c r="F159" s="236">
        <v>73288.800000000003</v>
      </c>
      <c r="G159" s="233" t="s">
        <v>1758</v>
      </c>
      <c r="H159" s="233" t="s">
        <v>1755</v>
      </c>
      <c r="I159" s="240">
        <v>42227</v>
      </c>
    </row>
    <row r="160" spans="1:9" x14ac:dyDescent="0.25">
      <c r="A160" s="233">
        <v>100384</v>
      </c>
      <c r="B160" s="233" t="s">
        <v>1110</v>
      </c>
      <c r="C160" s="233" t="s">
        <v>1047</v>
      </c>
      <c r="D160" s="233" t="s">
        <v>1111</v>
      </c>
      <c r="E160" s="233" t="s">
        <v>1105</v>
      </c>
      <c r="F160" s="236">
        <v>73346</v>
      </c>
      <c r="G160" s="233"/>
      <c r="H160" s="233"/>
      <c r="I160" s="240">
        <v>42227</v>
      </c>
    </row>
    <row r="161" spans="1:9" x14ac:dyDescent="0.25">
      <c r="A161" s="233">
        <v>100313</v>
      </c>
      <c r="B161" s="233">
        <v>2575833</v>
      </c>
      <c r="C161" s="234" t="s">
        <v>1666</v>
      </c>
      <c r="D161" s="233" t="s">
        <v>1689</v>
      </c>
      <c r="E161" s="234" t="s">
        <v>1406</v>
      </c>
      <c r="F161" s="236">
        <v>73632</v>
      </c>
      <c r="G161" s="235"/>
      <c r="H161" s="233"/>
      <c r="I161" s="240">
        <v>42227</v>
      </c>
    </row>
    <row r="162" spans="1:9" x14ac:dyDescent="0.25">
      <c r="A162" s="233">
        <v>100472</v>
      </c>
      <c r="B162" s="233">
        <v>73751</v>
      </c>
      <c r="C162" s="233" t="s">
        <v>1753</v>
      </c>
      <c r="D162" s="233" t="s">
        <v>1781</v>
      </c>
      <c r="E162" s="233"/>
      <c r="F162" s="236">
        <v>73710</v>
      </c>
      <c r="G162" s="233" t="s">
        <v>1758</v>
      </c>
      <c r="H162" s="233" t="s">
        <v>1007</v>
      </c>
      <c r="I162" s="240">
        <v>42227</v>
      </c>
    </row>
    <row r="163" spans="1:9" x14ac:dyDescent="0.25">
      <c r="A163" s="233">
        <v>100473</v>
      </c>
      <c r="B163" s="233">
        <v>70821</v>
      </c>
      <c r="C163" s="233" t="s">
        <v>1753</v>
      </c>
      <c r="D163" s="233" t="s">
        <v>1782</v>
      </c>
      <c r="E163" s="233"/>
      <c r="F163" s="236">
        <v>73710</v>
      </c>
      <c r="G163" s="233" t="s">
        <v>1758</v>
      </c>
      <c r="H163" s="233" t="s">
        <v>1024</v>
      </c>
      <c r="I163" s="240">
        <v>42227</v>
      </c>
    </row>
    <row r="164" spans="1:9" x14ac:dyDescent="0.25">
      <c r="A164" s="233">
        <v>100557</v>
      </c>
      <c r="B164" s="233">
        <v>98185</v>
      </c>
      <c r="C164" s="233" t="s">
        <v>356</v>
      </c>
      <c r="D164" s="233" t="s">
        <v>1872</v>
      </c>
      <c r="E164" s="233"/>
      <c r="F164" s="236">
        <v>73710</v>
      </c>
      <c r="G164" s="233"/>
      <c r="H164" s="233" t="s">
        <v>1755</v>
      </c>
      <c r="I164" s="240">
        <v>42227</v>
      </c>
    </row>
    <row r="165" spans="1:9" x14ac:dyDescent="0.25">
      <c r="A165" s="233">
        <v>100317</v>
      </c>
      <c r="B165" s="233">
        <v>2576547</v>
      </c>
      <c r="C165" s="234" t="s">
        <v>1666</v>
      </c>
      <c r="D165" s="233" t="s">
        <v>1696</v>
      </c>
      <c r="E165" s="234" t="s">
        <v>1695</v>
      </c>
      <c r="F165" s="236">
        <v>75010</v>
      </c>
      <c r="G165" s="235"/>
      <c r="H165" s="233"/>
      <c r="I165" s="240">
        <v>42227</v>
      </c>
    </row>
    <row r="166" spans="1:9" x14ac:dyDescent="0.25">
      <c r="A166" s="233">
        <v>100000</v>
      </c>
      <c r="B166" s="233">
        <v>2575534</v>
      </c>
      <c r="C166" s="234" t="s">
        <v>1221</v>
      </c>
      <c r="D166" s="233" t="s">
        <v>1223</v>
      </c>
      <c r="E166" s="234" t="s">
        <v>1224</v>
      </c>
      <c r="F166" s="236">
        <v>75166</v>
      </c>
      <c r="G166" s="235"/>
      <c r="H166" s="233"/>
      <c r="I166" s="240">
        <v>42227</v>
      </c>
    </row>
    <row r="167" spans="1:9" x14ac:dyDescent="0.25">
      <c r="A167" s="233">
        <v>100152</v>
      </c>
      <c r="B167" s="233">
        <v>2574397</v>
      </c>
      <c r="C167" s="234" t="s">
        <v>1497</v>
      </c>
      <c r="D167" s="233" t="s">
        <v>1498</v>
      </c>
      <c r="E167" s="234" t="s">
        <v>1499</v>
      </c>
      <c r="F167" s="236">
        <v>76440</v>
      </c>
      <c r="G167" s="235"/>
      <c r="H167" s="233"/>
      <c r="I167" s="240">
        <v>42227</v>
      </c>
    </row>
    <row r="168" spans="1:9" x14ac:dyDescent="0.25">
      <c r="A168" s="233">
        <v>100558</v>
      </c>
      <c r="B168" s="233">
        <v>98180</v>
      </c>
      <c r="C168" s="233" t="s">
        <v>356</v>
      </c>
      <c r="D168" s="233" t="s">
        <v>1873</v>
      </c>
      <c r="E168" s="233"/>
      <c r="F168" s="236">
        <v>76440</v>
      </c>
      <c r="G168" s="233"/>
      <c r="H168" s="233" t="s">
        <v>1755</v>
      </c>
      <c r="I168" s="240">
        <v>42227</v>
      </c>
    </row>
    <row r="169" spans="1:9" x14ac:dyDescent="0.25">
      <c r="A169" s="233">
        <v>100565</v>
      </c>
      <c r="B169" s="233">
        <v>98176</v>
      </c>
      <c r="C169" s="233" t="s">
        <v>356</v>
      </c>
      <c r="D169" s="233" t="s">
        <v>1880</v>
      </c>
      <c r="E169" s="233"/>
      <c r="F169" s="236">
        <v>76440</v>
      </c>
      <c r="G169" s="233"/>
      <c r="H169" s="233" t="s">
        <v>1755</v>
      </c>
      <c r="I169" s="240">
        <v>42227</v>
      </c>
    </row>
    <row r="170" spans="1:9" x14ac:dyDescent="0.25">
      <c r="A170" s="233">
        <v>100701</v>
      </c>
      <c r="B170" s="233">
        <v>92850</v>
      </c>
      <c r="C170" s="233" t="s">
        <v>359</v>
      </c>
      <c r="D170" s="233" t="s">
        <v>2019</v>
      </c>
      <c r="E170" s="233"/>
      <c r="F170" s="236">
        <v>76895</v>
      </c>
      <c r="G170" s="233" t="s">
        <v>1758</v>
      </c>
      <c r="H170" s="233" t="s">
        <v>1755</v>
      </c>
      <c r="I170" s="240">
        <v>42227</v>
      </c>
    </row>
    <row r="171" spans="1:9" x14ac:dyDescent="0.25">
      <c r="A171" s="233">
        <v>100496</v>
      </c>
      <c r="B171" s="233">
        <v>94238</v>
      </c>
      <c r="C171" s="233" t="s">
        <v>355</v>
      </c>
      <c r="D171" s="233" t="s">
        <v>1806</v>
      </c>
      <c r="E171" s="233"/>
      <c r="F171" s="236">
        <v>76986</v>
      </c>
      <c r="G171" s="233" t="s">
        <v>1758</v>
      </c>
      <c r="H171" s="233" t="s">
        <v>1024</v>
      </c>
      <c r="I171" s="240">
        <v>42227</v>
      </c>
    </row>
    <row r="172" spans="1:9" x14ac:dyDescent="0.25">
      <c r="A172" s="233">
        <v>100154</v>
      </c>
      <c r="B172" s="233">
        <v>2572524</v>
      </c>
      <c r="C172" s="234" t="s">
        <v>1497</v>
      </c>
      <c r="D172" s="233" t="s">
        <v>1502</v>
      </c>
      <c r="E172" s="234" t="s">
        <v>1503</v>
      </c>
      <c r="F172" s="236">
        <v>77350</v>
      </c>
      <c r="G172" s="235"/>
      <c r="H172" s="233"/>
      <c r="I172" s="240">
        <v>42227</v>
      </c>
    </row>
    <row r="173" spans="1:9" x14ac:dyDescent="0.25">
      <c r="A173" s="233">
        <v>100390</v>
      </c>
      <c r="B173" s="233" t="s">
        <v>343</v>
      </c>
      <c r="C173" s="233" t="s">
        <v>1047</v>
      </c>
      <c r="D173" s="233" t="s">
        <v>1121</v>
      </c>
      <c r="E173" s="233" t="s">
        <v>1105</v>
      </c>
      <c r="F173" s="236">
        <v>77350</v>
      </c>
      <c r="G173" s="233"/>
      <c r="H173" s="233"/>
      <c r="I173" s="240">
        <v>42227</v>
      </c>
    </row>
    <row r="174" spans="1:9" x14ac:dyDescent="0.25">
      <c r="A174" s="233">
        <v>100587</v>
      </c>
      <c r="B174" s="233">
        <v>94298</v>
      </c>
      <c r="C174" s="233" t="s">
        <v>358</v>
      </c>
      <c r="D174" s="233" t="s">
        <v>1899</v>
      </c>
      <c r="E174" s="233"/>
      <c r="F174" s="236">
        <v>77972.7</v>
      </c>
      <c r="G174" s="233"/>
      <c r="H174" s="233" t="s">
        <v>1024</v>
      </c>
      <c r="I174" s="240">
        <v>42227</v>
      </c>
    </row>
    <row r="175" spans="1:9" x14ac:dyDescent="0.25">
      <c r="A175" s="233">
        <v>100536</v>
      </c>
      <c r="B175" s="233">
        <v>98290</v>
      </c>
      <c r="C175" s="233" t="s">
        <v>356</v>
      </c>
      <c r="D175" s="233" t="s">
        <v>1850</v>
      </c>
      <c r="E175" s="233"/>
      <c r="F175" s="236">
        <v>78260</v>
      </c>
      <c r="G175" s="233"/>
      <c r="H175" s="233" t="s">
        <v>1755</v>
      </c>
      <c r="I175" s="240">
        <v>42227</v>
      </c>
    </row>
    <row r="176" spans="1:9" x14ac:dyDescent="0.25">
      <c r="A176" s="233">
        <v>100032</v>
      </c>
      <c r="B176" s="233">
        <v>2575092</v>
      </c>
      <c r="C176" s="234" t="s">
        <v>1221</v>
      </c>
      <c r="D176" s="233" t="s">
        <v>1284</v>
      </c>
      <c r="E176" s="234" t="s">
        <v>1285</v>
      </c>
      <c r="F176" s="236">
        <v>78351</v>
      </c>
      <c r="G176" s="235"/>
      <c r="H176" s="233"/>
      <c r="I176" s="240">
        <v>42227</v>
      </c>
    </row>
    <row r="177" spans="1:9" x14ac:dyDescent="0.25">
      <c r="A177" s="233">
        <v>100591</v>
      </c>
      <c r="B177" s="233">
        <v>73949</v>
      </c>
      <c r="C177" s="233" t="s">
        <v>358</v>
      </c>
      <c r="D177" s="233" t="s">
        <v>1903</v>
      </c>
      <c r="E177" s="233"/>
      <c r="F177" s="236">
        <v>78625.3</v>
      </c>
      <c r="G177" s="233" t="s">
        <v>1758</v>
      </c>
      <c r="H177" s="233" t="s">
        <v>1024</v>
      </c>
      <c r="I177" s="240">
        <v>42227</v>
      </c>
    </row>
    <row r="178" spans="1:9" x14ac:dyDescent="0.25">
      <c r="A178" s="233">
        <v>100028</v>
      </c>
      <c r="B178" s="233">
        <v>2576567</v>
      </c>
      <c r="C178" s="234" t="s">
        <v>1221</v>
      </c>
      <c r="D178" s="233" t="s">
        <v>1276</v>
      </c>
      <c r="E178" s="234" t="s">
        <v>1277</v>
      </c>
      <c r="F178" s="236">
        <v>78715</v>
      </c>
      <c r="G178" s="235"/>
      <c r="H178" s="233"/>
      <c r="I178" s="240">
        <v>42227</v>
      </c>
    </row>
    <row r="179" spans="1:9" x14ac:dyDescent="0.25">
      <c r="A179" s="233">
        <v>100015</v>
      </c>
      <c r="B179" s="233">
        <v>2576566</v>
      </c>
      <c r="C179" s="234" t="s">
        <v>1221</v>
      </c>
      <c r="D179" s="233" t="s">
        <v>1252</v>
      </c>
      <c r="E179" s="234" t="s">
        <v>1253</v>
      </c>
      <c r="F179" s="236">
        <v>79170</v>
      </c>
      <c r="G179" s="235"/>
      <c r="H179" s="233"/>
      <c r="I179" s="240">
        <v>42227</v>
      </c>
    </row>
    <row r="180" spans="1:9" x14ac:dyDescent="0.25">
      <c r="A180" s="233">
        <v>100318</v>
      </c>
      <c r="B180" s="233">
        <v>2575579</v>
      </c>
      <c r="C180" s="234" t="s">
        <v>1666</v>
      </c>
      <c r="D180" s="233" t="s">
        <v>1697</v>
      </c>
      <c r="E180" s="234" t="s">
        <v>1698</v>
      </c>
      <c r="F180" s="236">
        <v>79300</v>
      </c>
      <c r="G180" s="235"/>
      <c r="H180" s="233"/>
      <c r="I180" s="240">
        <v>42227</v>
      </c>
    </row>
    <row r="181" spans="1:9" x14ac:dyDescent="0.25">
      <c r="A181" s="233">
        <v>100324</v>
      </c>
      <c r="B181" s="233">
        <v>2576474</v>
      </c>
      <c r="C181" s="234" t="s">
        <v>1666</v>
      </c>
      <c r="D181" s="233" t="s">
        <v>1708</v>
      </c>
      <c r="E181" s="234" t="s">
        <v>1709</v>
      </c>
      <c r="F181" s="236">
        <v>79300</v>
      </c>
      <c r="G181" s="235"/>
      <c r="H181" s="233"/>
      <c r="I181" s="240">
        <v>42227</v>
      </c>
    </row>
    <row r="182" spans="1:9" x14ac:dyDescent="0.25">
      <c r="A182" s="233">
        <v>100718</v>
      </c>
      <c r="B182" s="233">
        <v>96370</v>
      </c>
      <c r="C182" s="233" t="s">
        <v>359</v>
      </c>
      <c r="D182" s="233" t="s">
        <v>2038</v>
      </c>
      <c r="E182" s="233"/>
      <c r="F182" s="236">
        <v>79625</v>
      </c>
      <c r="G182" s="233"/>
      <c r="H182" s="233" t="s">
        <v>1812</v>
      </c>
      <c r="I182" s="240">
        <v>42227</v>
      </c>
    </row>
    <row r="183" spans="1:9" x14ac:dyDescent="0.25">
      <c r="A183" s="233">
        <v>100449</v>
      </c>
      <c r="B183" s="233">
        <v>94273</v>
      </c>
      <c r="C183" s="233" t="s">
        <v>1753</v>
      </c>
      <c r="D183" s="233" t="s">
        <v>1757</v>
      </c>
      <c r="E183" s="233"/>
      <c r="F183" s="236">
        <v>80080</v>
      </c>
      <c r="G183" s="233" t="s">
        <v>1758</v>
      </c>
      <c r="H183" s="233" t="s">
        <v>1755</v>
      </c>
      <c r="I183" s="240">
        <v>42227</v>
      </c>
    </row>
    <row r="184" spans="1:9" x14ac:dyDescent="0.25">
      <c r="A184" s="233">
        <v>100018</v>
      </c>
      <c r="B184" s="233">
        <v>2575093</v>
      </c>
      <c r="C184" s="234" t="s">
        <v>1221</v>
      </c>
      <c r="D184" s="233" t="s">
        <v>1258</v>
      </c>
      <c r="E184" s="234" t="s">
        <v>1259</v>
      </c>
      <c r="F184" s="236">
        <v>80535</v>
      </c>
      <c r="G184" s="235"/>
      <c r="H184" s="233"/>
      <c r="I184" s="240">
        <v>42227</v>
      </c>
    </row>
    <row r="185" spans="1:9" x14ac:dyDescent="0.25">
      <c r="A185" s="233">
        <v>100501</v>
      </c>
      <c r="B185" s="233">
        <v>73909</v>
      </c>
      <c r="C185" s="233" t="s">
        <v>355</v>
      </c>
      <c r="D185" s="233" t="s">
        <v>1811</v>
      </c>
      <c r="E185" s="233"/>
      <c r="F185" s="236">
        <v>80990</v>
      </c>
      <c r="G185" s="233" t="s">
        <v>1758</v>
      </c>
      <c r="H185" s="233" t="s">
        <v>1812</v>
      </c>
      <c r="I185" s="240">
        <v>42227</v>
      </c>
    </row>
    <row r="186" spans="1:9" x14ac:dyDescent="0.25">
      <c r="A186" s="233">
        <v>100534</v>
      </c>
      <c r="B186" s="233">
        <v>98155</v>
      </c>
      <c r="C186" s="233" t="s">
        <v>356</v>
      </c>
      <c r="D186" s="233" t="s">
        <v>1848</v>
      </c>
      <c r="E186" s="233"/>
      <c r="F186" s="236">
        <v>80990</v>
      </c>
      <c r="G186" s="233"/>
      <c r="H186" s="233" t="s">
        <v>1755</v>
      </c>
      <c r="I186" s="240">
        <v>42227</v>
      </c>
    </row>
    <row r="187" spans="1:9" x14ac:dyDescent="0.25">
      <c r="A187" s="233">
        <v>100702</v>
      </c>
      <c r="B187" s="233">
        <v>92853</v>
      </c>
      <c r="C187" s="233" t="s">
        <v>359</v>
      </c>
      <c r="D187" s="233" t="s">
        <v>2020</v>
      </c>
      <c r="E187" s="233"/>
      <c r="F187" s="236">
        <v>80990</v>
      </c>
      <c r="G187" s="233" t="s">
        <v>1758</v>
      </c>
      <c r="H187" s="233" t="s">
        <v>1755</v>
      </c>
      <c r="I187" s="240">
        <v>42227</v>
      </c>
    </row>
    <row r="188" spans="1:9" x14ac:dyDescent="0.25">
      <c r="A188" s="233">
        <v>100385</v>
      </c>
      <c r="B188" s="233" t="s">
        <v>1112</v>
      </c>
      <c r="C188" s="233" t="s">
        <v>1047</v>
      </c>
      <c r="D188" s="233" t="s">
        <v>1113</v>
      </c>
      <c r="E188" s="233" t="s">
        <v>1105</v>
      </c>
      <c r="F188" s="236">
        <v>81536</v>
      </c>
      <c r="G188" s="233"/>
      <c r="H188" s="233"/>
      <c r="I188" s="240">
        <v>42227</v>
      </c>
    </row>
    <row r="189" spans="1:9" x14ac:dyDescent="0.25">
      <c r="A189" s="233">
        <v>100474</v>
      </c>
      <c r="B189" s="233">
        <v>70822</v>
      </c>
      <c r="C189" s="233" t="s">
        <v>1753</v>
      </c>
      <c r="D189" s="233" t="s">
        <v>1783</v>
      </c>
      <c r="E189" s="233"/>
      <c r="F189" s="236">
        <v>81809</v>
      </c>
      <c r="G189" s="233" t="s">
        <v>1758</v>
      </c>
      <c r="H189" s="233" t="s">
        <v>1024</v>
      </c>
      <c r="I189" s="240">
        <v>42227</v>
      </c>
    </row>
    <row r="190" spans="1:9" x14ac:dyDescent="0.25">
      <c r="A190" s="233">
        <v>100532</v>
      </c>
      <c r="B190" s="233">
        <v>98130</v>
      </c>
      <c r="C190" s="233" t="s">
        <v>356</v>
      </c>
      <c r="D190" s="233" t="s">
        <v>1846</v>
      </c>
      <c r="E190" s="233"/>
      <c r="F190" s="236">
        <v>81900</v>
      </c>
      <c r="G190" s="233"/>
      <c r="H190" s="233" t="s">
        <v>1755</v>
      </c>
      <c r="I190" s="240">
        <v>42227</v>
      </c>
    </row>
    <row r="191" spans="1:9" x14ac:dyDescent="0.25">
      <c r="A191" s="233">
        <v>100620</v>
      </c>
      <c r="B191" s="233">
        <v>74708</v>
      </c>
      <c r="C191" s="233" t="s">
        <v>360</v>
      </c>
      <c r="D191" s="233" t="s">
        <v>1936</v>
      </c>
      <c r="E191" s="233"/>
      <c r="F191" s="236">
        <v>82160</v>
      </c>
      <c r="G191" s="233"/>
      <c r="H191" s="233" t="s">
        <v>1937</v>
      </c>
      <c r="I191" s="240">
        <v>42227</v>
      </c>
    </row>
    <row r="192" spans="1:9" x14ac:dyDescent="0.25">
      <c r="A192" s="233">
        <v>100623</v>
      </c>
      <c r="B192" s="233">
        <v>97642</v>
      </c>
      <c r="C192" s="233" t="s">
        <v>360</v>
      </c>
      <c r="D192" s="233" t="s">
        <v>1941</v>
      </c>
      <c r="E192" s="233"/>
      <c r="F192" s="236">
        <v>82875</v>
      </c>
      <c r="G192" s="233"/>
      <c r="H192" s="233" t="s">
        <v>1024</v>
      </c>
      <c r="I192" s="240">
        <v>42227</v>
      </c>
    </row>
    <row r="193" spans="1:9" x14ac:dyDescent="0.25">
      <c r="A193" s="233">
        <v>100625</v>
      </c>
      <c r="B193" s="233">
        <v>97644</v>
      </c>
      <c r="C193" s="233" t="s">
        <v>360</v>
      </c>
      <c r="D193" s="233" t="s">
        <v>1943</v>
      </c>
      <c r="E193" s="233"/>
      <c r="F193" s="236">
        <v>82875</v>
      </c>
      <c r="G193" s="233"/>
      <c r="H193" s="233" t="s">
        <v>1024</v>
      </c>
      <c r="I193" s="240">
        <v>42227</v>
      </c>
    </row>
    <row r="194" spans="1:9" x14ac:dyDescent="0.25">
      <c r="A194" s="233">
        <v>100049</v>
      </c>
      <c r="B194" s="233">
        <v>2575891</v>
      </c>
      <c r="C194" s="234" t="s">
        <v>1221</v>
      </c>
      <c r="D194" s="233" t="s">
        <v>1318</v>
      </c>
      <c r="E194" s="234" t="s">
        <v>1319</v>
      </c>
      <c r="F194" s="236">
        <v>83265</v>
      </c>
      <c r="G194" s="235"/>
      <c r="H194" s="233"/>
      <c r="I194" s="240">
        <v>42227</v>
      </c>
    </row>
    <row r="195" spans="1:9" x14ac:dyDescent="0.25">
      <c r="A195" s="233">
        <v>100451</v>
      </c>
      <c r="B195" s="233">
        <v>94274</v>
      </c>
      <c r="C195" s="233" t="s">
        <v>1753</v>
      </c>
      <c r="D195" s="233" t="s">
        <v>1760</v>
      </c>
      <c r="E195" s="233"/>
      <c r="F195" s="236">
        <v>83265</v>
      </c>
      <c r="G195" s="233" t="s">
        <v>1222</v>
      </c>
      <c r="H195" s="233" t="s">
        <v>1755</v>
      </c>
      <c r="I195" s="240">
        <v>42227</v>
      </c>
    </row>
    <row r="196" spans="1:9" x14ac:dyDescent="0.25">
      <c r="A196" s="233">
        <v>100531</v>
      </c>
      <c r="B196" s="233">
        <v>98154</v>
      </c>
      <c r="C196" s="233" t="s">
        <v>356</v>
      </c>
      <c r="D196" s="233" t="s">
        <v>1845</v>
      </c>
      <c r="E196" s="233"/>
      <c r="F196" s="236">
        <v>83720</v>
      </c>
      <c r="G196" s="233"/>
      <c r="H196" s="233" t="s">
        <v>1755</v>
      </c>
      <c r="I196" s="240">
        <v>42227</v>
      </c>
    </row>
    <row r="197" spans="1:9" x14ac:dyDescent="0.25">
      <c r="A197" s="233">
        <v>100320</v>
      </c>
      <c r="B197" s="233">
        <v>2575323</v>
      </c>
      <c r="C197" s="234" t="s">
        <v>1666</v>
      </c>
      <c r="D197" s="233" t="s">
        <v>1701</v>
      </c>
      <c r="E197" s="234" t="s">
        <v>1406</v>
      </c>
      <c r="F197" s="236">
        <v>84500</v>
      </c>
      <c r="G197" s="235"/>
      <c r="H197" s="233"/>
      <c r="I197" s="240">
        <v>42227</v>
      </c>
    </row>
    <row r="198" spans="1:9" x14ac:dyDescent="0.25">
      <c r="A198" s="233">
        <v>100029</v>
      </c>
      <c r="B198" s="233">
        <v>2575533</v>
      </c>
      <c r="C198" s="234" t="s">
        <v>1221</v>
      </c>
      <c r="D198" s="233" t="s">
        <v>1278</v>
      </c>
      <c r="E198" s="234" t="s">
        <v>1279</v>
      </c>
      <c r="F198" s="236">
        <v>85085</v>
      </c>
      <c r="G198" s="235"/>
      <c r="H198" s="233"/>
      <c r="I198" s="240">
        <v>42227</v>
      </c>
    </row>
    <row r="199" spans="1:9" x14ac:dyDescent="0.25">
      <c r="A199" s="233">
        <v>100438</v>
      </c>
      <c r="B199" s="233" t="s">
        <v>1209</v>
      </c>
      <c r="C199" s="233" t="s">
        <v>1047</v>
      </c>
      <c r="D199" s="233" t="s">
        <v>1210</v>
      </c>
      <c r="E199" s="233" t="s">
        <v>1205</v>
      </c>
      <c r="F199" s="236">
        <v>85085</v>
      </c>
      <c r="G199" s="233"/>
      <c r="H199" s="233"/>
      <c r="I199" s="240">
        <v>42227</v>
      </c>
    </row>
    <row r="200" spans="1:9" x14ac:dyDescent="0.25">
      <c r="A200" s="233">
        <v>100475</v>
      </c>
      <c r="B200" s="233">
        <v>97064</v>
      </c>
      <c r="C200" s="233" t="s">
        <v>1753</v>
      </c>
      <c r="D200" s="233" t="s">
        <v>1784</v>
      </c>
      <c r="E200" s="233"/>
      <c r="F200" s="236">
        <v>85085</v>
      </c>
      <c r="G200" s="233" t="s">
        <v>1785</v>
      </c>
      <c r="H200" s="233"/>
      <c r="I200" s="240">
        <v>42227</v>
      </c>
    </row>
    <row r="201" spans="1:9" x14ac:dyDescent="0.25">
      <c r="A201" s="233">
        <v>100052</v>
      </c>
      <c r="B201" s="233">
        <v>2574715</v>
      </c>
      <c r="C201" s="234" t="s">
        <v>1221</v>
      </c>
      <c r="D201" s="233" t="s">
        <v>1324</v>
      </c>
      <c r="E201" s="234" t="s">
        <v>1325</v>
      </c>
      <c r="F201" s="236">
        <v>85358</v>
      </c>
      <c r="G201" s="235"/>
      <c r="H201" s="233"/>
      <c r="I201" s="240">
        <v>42227</v>
      </c>
    </row>
    <row r="202" spans="1:9" x14ac:dyDescent="0.25">
      <c r="A202" s="233">
        <v>100053</v>
      </c>
      <c r="B202" s="233">
        <v>2576733</v>
      </c>
      <c r="C202" s="234" t="s">
        <v>1221</v>
      </c>
      <c r="D202" s="233" t="s">
        <v>1326</v>
      </c>
      <c r="E202" s="234" t="s">
        <v>1325</v>
      </c>
      <c r="F202" s="236">
        <v>85358</v>
      </c>
      <c r="G202" s="235"/>
      <c r="H202" s="233"/>
      <c r="I202" s="240">
        <v>42227</v>
      </c>
    </row>
    <row r="203" spans="1:9" x14ac:dyDescent="0.25">
      <c r="A203" s="233">
        <v>100386</v>
      </c>
      <c r="B203" s="233" t="s">
        <v>1114</v>
      </c>
      <c r="C203" s="233" t="s">
        <v>1047</v>
      </c>
      <c r="D203" s="233" t="s">
        <v>1115</v>
      </c>
      <c r="E203" s="233" t="s">
        <v>1105</v>
      </c>
      <c r="F203" s="236">
        <v>85904</v>
      </c>
      <c r="G203" s="233"/>
      <c r="H203" s="233"/>
      <c r="I203" s="240">
        <v>42227</v>
      </c>
    </row>
    <row r="204" spans="1:9" x14ac:dyDescent="0.25">
      <c r="A204" s="233">
        <v>100436</v>
      </c>
      <c r="B204" s="233" t="s">
        <v>1206</v>
      </c>
      <c r="C204" s="233" t="s">
        <v>1047</v>
      </c>
      <c r="D204" s="233" t="s">
        <v>1207</v>
      </c>
      <c r="E204" s="233" t="s">
        <v>1205</v>
      </c>
      <c r="F204" s="236">
        <v>85904</v>
      </c>
      <c r="G204" s="233"/>
      <c r="H204" s="233"/>
      <c r="I204" s="240">
        <v>42227</v>
      </c>
    </row>
    <row r="205" spans="1:9" x14ac:dyDescent="0.25">
      <c r="A205" s="233">
        <v>100523</v>
      </c>
      <c r="B205" s="233">
        <v>95555</v>
      </c>
      <c r="C205" s="233" t="s">
        <v>355</v>
      </c>
      <c r="D205" s="233" t="s">
        <v>1837</v>
      </c>
      <c r="E205" s="233"/>
      <c r="F205" s="236">
        <v>85995</v>
      </c>
      <c r="G205" s="233" t="s">
        <v>1838</v>
      </c>
      <c r="H205" s="233" t="s">
        <v>1024</v>
      </c>
      <c r="I205" s="240">
        <v>42227</v>
      </c>
    </row>
    <row r="206" spans="1:9" x14ac:dyDescent="0.25">
      <c r="A206" s="233">
        <v>100497</v>
      </c>
      <c r="B206" s="233">
        <v>74426</v>
      </c>
      <c r="C206" s="233" t="s">
        <v>355</v>
      </c>
      <c r="D206" s="233" t="s">
        <v>1807</v>
      </c>
      <c r="E206" s="233"/>
      <c r="F206" s="236">
        <v>86450</v>
      </c>
      <c r="G206" s="233" t="s">
        <v>1222</v>
      </c>
      <c r="H206" s="233" t="s">
        <v>1024</v>
      </c>
      <c r="I206" s="240">
        <v>42227</v>
      </c>
    </row>
    <row r="207" spans="1:9" x14ac:dyDescent="0.25">
      <c r="A207" s="233">
        <v>100713</v>
      </c>
      <c r="B207" s="233">
        <v>72310</v>
      </c>
      <c r="C207" s="233" t="s">
        <v>359</v>
      </c>
      <c r="D207" s="233" t="s">
        <v>2032</v>
      </c>
      <c r="E207" s="233"/>
      <c r="F207" s="236">
        <v>86905</v>
      </c>
      <c r="G207" s="233"/>
      <c r="H207" s="233" t="s">
        <v>1755</v>
      </c>
      <c r="I207" s="240">
        <v>42227</v>
      </c>
    </row>
    <row r="208" spans="1:9" x14ac:dyDescent="0.25">
      <c r="A208" s="233">
        <v>100050</v>
      </c>
      <c r="B208" s="233">
        <v>2576158</v>
      </c>
      <c r="C208" s="234" t="s">
        <v>1221</v>
      </c>
      <c r="D208" s="233" t="s">
        <v>1320</v>
      </c>
      <c r="E208" s="234" t="s">
        <v>1321</v>
      </c>
      <c r="F208" s="236">
        <v>86996</v>
      </c>
      <c r="G208" s="235"/>
      <c r="H208" s="233"/>
      <c r="I208" s="240">
        <v>42227</v>
      </c>
    </row>
    <row r="209" spans="1:9" x14ac:dyDescent="0.25">
      <c r="A209" s="233">
        <v>100340</v>
      </c>
      <c r="B209" s="233">
        <v>2576014</v>
      </c>
      <c r="C209" s="234" t="s">
        <v>1666</v>
      </c>
      <c r="D209" s="233" t="s">
        <v>1738</v>
      </c>
      <c r="E209" s="234" t="s">
        <v>1739</v>
      </c>
      <c r="F209" s="236">
        <v>87100</v>
      </c>
      <c r="G209" s="235"/>
      <c r="H209" s="233"/>
      <c r="I209" s="240">
        <v>42227</v>
      </c>
    </row>
    <row r="210" spans="1:9" x14ac:dyDescent="0.25">
      <c r="A210" s="233">
        <v>100379</v>
      </c>
      <c r="B210" s="233" t="s">
        <v>337</v>
      </c>
      <c r="C210" s="233" t="s">
        <v>1047</v>
      </c>
      <c r="D210" s="233" t="s">
        <v>1104</v>
      </c>
      <c r="E210" s="233" t="s">
        <v>1105</v>
      </c>
      <c r="F210" s="236">
        <v>87542</v>
      </c>
      <c r="G210" s="233"/>
      <c r="H210" s="233"/>
      <c r="I210" s="240">
        <v>42227</v>
      </c>
    </row>
    <row r="211" spans="1:9" x14ac:dyDescent="0.25">
      <c r="A211" s="233">
        <v>100597</v>
      </c>
      <c r="B211" s="233">
        <v>96519</v>
      </c>
      <c r="C211" s="233" t="s">
        <v>358</v>
      </c>
      <c r="D211" s="233" t="s">
        <v>1909</v>
      </c>
      <c r="E211" s="233"/>
      <c r="F211" s="236">
        <v>88013.900000000009</v>
      </c>
      <c r="G211" s="233" t="s">
        <v>1910</v>
      </c>
      <c r="H211" s="233" t="s">
        <v>1024</v>
      </c>
      <c r="I211" s="240">
        <v>42227</v>
      </c>
    </row>
    <row r="212" spans="1:9" x14ac:dyDescent="0.25">
      <c r="A212" s="233">
        <v>100498</v>
      </c>
      <c r="B212" s="233">
        <v>94240</v>
      </c>
      <c r="C212" s="233" t="s">
        <v>355</v>
      </c>
      <c r="D212" s="233" t="s">
        <v>1808</v>
      </c>
      <c r="E212" s="233"/>
      <c r="F212" s="236">
        <v>88270</v>
      </c>
      <c r="G212" s="233" t="s">
        <v>1758</v>
      </c>
      <c r="H212" s="233" t="s">
        <v>1024</v>
      </c>
      <c r="I212" s="240">
        <v>42227</v>
      </c>
    </row>
    <row r="213" spans="1:9" x14ac:dyDescent="0.25">
      <c r="A213" s="233">
        <v>100322</v>
      </c>
      <c r="B213" s="233">
        <v>2575288</v>
      </c>
      <c r="C213" s="234" t="s">
        <v>1666</v>
      </c>
      <c r="D213" s="233" t="s">
        <v>1704</v>
      </c>
      <c r="E213" s="234" t="s">
        <v>1705</v>
      </c>
      <c r="F213" s="236">
        <v>88400</v>
      </c>
      <c r="G213" s="235"/>
      <c r="H213" s="233"/>
      <c r="I213" s="240">
        <v>42227</v>
      </c>
    </row>
    <row r="214" spans="1:9" x14ac:dyDescent="0.25">
      <c r="A214" s="233">
        <v>100619</v>
      </c>
      <c r="B214" s="233">
        <v>96336</v>
      </c>
      <c r="C214" s="233" t="s">
        <v>360</v>
      </c>
      <c r="D214" s="233" t="s">
        <v>1935</v>
      </c>
      <c r="E214" s="233"/>
      <c r="F214" s="236">
        <v>88400</v>
      </c>
      <c r="G214" s="233"/>
      <c r="H214" s="233" t="s">
        <v>1024</v>
      </c>
      <c r="I214" s="240">
        <v>42227</v>
      </c>
    </row>
    <row r="215" spans="1:9" x14ac:dyDescent="0.25">
      <c r="A215" s="233">
        <v>100450</v>
      </c>
      <c r="B215" s="233">
        <v>72212</v>
      </c>
      <c r="C215" s="233" t="s">
        <v>1753</v>
      </c>
      <c r="D215" s="233" t="s">
        <v>1759</v>
      </c>
      <c r="E215" s="233"/>
      <c r="F215" s="236">
        <v>89089</v>
      </c>
      <c r="G215" s="233" t="s">
        <v>1014</v>
      </c>
      <c r="H215" s="233" t="s">
        <v>1755</v>
      </c>
      <c r="I215" s="240">
        <v>42227</v>
      </c>
    </row>
    <row r="216" spans="1:9" x14ac:dyDescent="0.25">
      <c r="A216" s="233">
        <v>100469</v>
      </c>
      <c r="B216" s="233">
        <v>71788</v>
      </c>
      <c r="C216" s="233" t="s">
        <v>1753</v>
      </c>
      <c r="D216" s="233" t="s">
        <v>1778</v>
      </c>
      <c r="E216" s="233"/>
      <c r="F216" s="236">
        <v>89089</v>
      </c>
      <c r="G216" s="233" t="s">
        <v>1758</v>
      </c>
      <c r="H216" s="233" t="s">
        <v>1007</v>
      </c>
      <c r="I216" s="240">
        <v>42227</v>
      </c>
    </row>
    <row r="217" spans="1:9" x14ac:dyDescent="0.25">
      <c r="A217" s="233">
        <v>100476</v>
      </c>
      <c r="B217" s="233">
        <v>69876</v>
      </c>
      <c r="C217" s="233" t="s">
        <v>1753</v>
      </c>
      <c r="D217" s="233" t="s">
        <v>1786</v>
      </c>
      <c r="E217" s="233"/>
      <c r="F217" s="236">
        <v>89089</v>
      </c>
      <c r="G217" s="233" t="s">
        <v>1014</v>
      </c>
      <c r="H217" s="233" t="s">
        <v>1007</v>
      </c>
      <c r="I217" s="240">
        <v>42227</v>
      </c>
    </row>
    <row r="218" spans="1:9" x14ac:dyDescent="0.25">
      <c r="A218" s="233">
        <v>100533</v>
      </c>
      <c r="B218" s="233">
        <v>98152</v>
      </c>
      <c r="C218" s="233" t="s">
        <v>356</v>
      </c>
      <c r="D218" s="233" t="s">
        <v>1847</v>
      </c>
      <c r="E218" s="233"/>
      <c r="F218" s="236">
        <v>89180</v>
      </c>
      <c r="G218" s="233"/>
      <c r="H218" s="233" t="s">
        <v>1755</v>
      </c>
      <c r="I218" s="240">
        <v>42227</v>
      </c>
    </row>
    <row r="219" spans="1:9" x14ac:dyDescent="0.25">
      <c r="A219" s="233">
        <v>100387</v>
      </c>
      <c r="B219" s="233" t="s">
        <v>1116</v>
      </c>
      <c r="C219" s="233" t="s">
        <v>1047</v>
      </c>
      <c r="D219" s="233" t="s">
        <v>1117</v>
      </c>
      <c r="E219" s="233" t="s">
        <v>1105</v>
      </c>
      <c r="F219" s="236">
        <v>89453</v>
      </c>
      <c r="G219" s="233"/>
      <c r="H219" s="233"/>
      <c r="I219" s="240">
        <v>42227</v>
      </c>
    </row>
    <row r="220" spans="1:9" x14ac:dyDescent="0.25">
      <c r="A220" s="233">
        <v>100388</v>
      </c>
      <c r="B220" s="233" t="s">
        <v>1118</v>
      </c>
      <c r="C220" s="233" t="s">
        <v>1047</v>
      </c>
      <c r="D220" s="233" t="s">
        <v>1119</v>
      </c>
      <c r="E220" s="233" t="s">
        <v>1105</v>
      </c>
      <c r="F220" s="236">
        <v>89453</v>
      </c>
      <c r="G220" s="233"/>
      <c r="H220" s="233"/>
      <c r="I220" s="240">
        <v>42227</v>
      </c>
    </row>
    <row r="221" spans="1:9" x14ac:dyDescent="0.25">
      <c r="A221" s="233">
        <v>100546</v>
      </c>
      <c r="B221" s="233">
        <v>97653</v>
      </c>
      <c r="C221" s="233" t="s">
        <v>356</v>
      </c>
      <c r="D221" s="233" t="s">
        <v>1860</v>
      </c>
      <c r="E221" s="233"/>
      <c r="F221" s="236">
        <v>90090</v>
      </c>
      <c r="G221" s="233"/>
      <c r="H221" s="233" t="s">
        <v>1755</v>
      </c>
      <c r="I221" s="240">
        <v>42227</v>
      </c>
    </row>
    <row r="222" spans="1:9" x14ac:dyDescent="0.25">
      <c r="A222" s="233">
        <v>100559</v>
      </c>
      <c r="B222" s="233">
        <v>98179</v>
      </c>
      <c r="C222" s="233" t="s">
        <v>356</v>
      </c>
      <c r="D222" s="233" t="s">
        <v>1874</v>
      </c>
      <c r="E222" s="233"/>
      <c r="F222" s="236">
        <v>90090</v>
      </c>
      <c r="G222" s="233"/>
      <c r="H222" s="233" t="s">
        <v>1755</v>
      </c>
      <c r="I222" s="240">
        <v>42227</v>
      </c>
    </row>
    <row r="223" spans="1:9" x14ac:dyDescent="0.25">
      <c r="A223" s="233">
        <v>100003</v>
      </c>
      <c r="B223" s="233">
        <v>2575529</v>
      </c>
      <c r="C223" s="234" t="s">
        <v>1221</v>
      </c>
      <c r="D223" s="233" t="s">
        <v>1229</v>
      </c>
      <c r="E223" s="234" t="s">
        <v>1230</v>
      </c>
      <c r="F223" s="236">
        <v>90181</v>
      </c>
      <c r="G223" s="235"/>
      <c r="H223" s="233"/>
      <c r="I223" s="240">
        <v>42227</v>
      </c>
    </row>
    <row r="224" spans="1:9" x14ac:dyDescent="0.25">
      <c r="A224" s="233">
        <v>100592</v>
      </c>
      <c r="B224" s="233">
        <v>73939</v>
      </c>
      <c r="C224" s="233" t="s">
        <v>358</v>
      </c>
      <c r="D224" s="233" t="s">
        <v>1904</v>
      </c>
      <c r="E224" s="233"/>
      <c r="F224" s="236">
        <v>90621.7</v>
      </c>
      <c r="G224" s="233" t="s">
        <v>1758</v>
      </c>
      <c r="H224" s="233" t="s">
        <v>1024</v>
      </c>
      <c r="I224" s="240">
        <v>42227</v>
      </c>
    </row>
    <row r="225" spans="1:9" x14ac:dyDescent="0.25">
      <c r="A225" s="233">
        <v>100714</v>
      </c>
      <c r="B225" s="233">
        <v>70832</v>
      </c>
      <c r="C225" s="233" t="s">
        <v>359</v>
      </c>
      <c r="D225" s="233" t="s">
        <v>2033</v>
      </c>
      <c r="E225" s="233"/>
      <c r="F225" s="236">
        <v>90909</v>
      </c>
      <c r="G225" s="233" t="s">
        <v>2034</v>
      </c>
      <c r="H225" s="233" t="s">
        <v>1812</v>
      </c>
      <c r="I225" s="240">
        <v>42227</v>
      </c>
    </row>
    <row r="226" spans="1:9" x14ac:dyDescent="0.25">
      <c r="A226" s="233">
        <v>100155</v>
      </c>
      <c r="B226" s="233">
        <v>2573176</v>
      </c>
      <c r="C226" s="234" t="s">
        <v>1497</v>
      </c>
      <c r="D226" s="233" t="s">
        <v>1504</v>
      </c>
      <c r="E226" s="234" t="s">
        <v>1505</v>
      </c>
      <c r="F226" s="236">
        <v>91000</v>
      </c>
      <c r="G226" s="235"/>
      <c r="H226" s="233"/>
      <c r="I226" s="240">
        <v>42227</v>
      </c>
    </row>
    <row r="227" spans="1:9" x14ac:dyDescent="0.25">
      <c r="A227" s="233">
        <v>100156</v>
      </c>
      <c r="B227" s="233">
        <v>2573932</v>
      </c>
      <c r="C227" s="234" t="s">
        <v>1497</v>
      </c>
      <c r="D227" s="233" t="s">
        <v>1506</v>
      </c>
      <c r="E227" s="234" t="s">
        <v>1507</v>
      </c>
      <c r="F227" s="236">
        <v>91000</v>
      </c>
      <c r="G227" s="235"/>
      <c r="H227" s="233"/>
      <c r="I227" s="240">
        <v>42227</v>
      </c>
    </row>
    <row r="228" spans="1:9" x14ac:dyDescent="0.25">
      <c r="A228" s="233">
        <v>100452</v>
      </c>
      <c r="B228" s="233">
        <v>54802</v>
      </c>
      <c r="C228" s="233" t="s">
        <v>1753</v>
      </c>
      <c r="D228" s="233" t="s">
        <v>1761</v>
      </c>
      <c r="E228" s="233"/>
      <c r="F228" s="236">
        <v>91000</v>
      </c>
      <c r="G228" s="233" t="s">
        <v>1014</v>
      </c>
      <c r="H228" s="233" t="s">
        <v>1024</v>
      </c>
      <c r="I228" s="240">
        <v>42227</v>
      </c>
    </row>
    <row r="229" spans="1:9" x14ac:dyDescent="0.25">
      <c r="A229" s="233">
        <v>100002</v>
      </c>
      <c r="B229" s="233">
        <v>2576187</v>
      </c>
      <c r="C229" s="234" t="s">
        <v>1221</v>
      </c>
      <c r="D229" s="233" t="s">
        <v>1227</v>
      </c>
      <c r="E229" s="234" t="s">
        <v>1228</v>
      </c>
      <c r="F229" s="236">
        <v>91910</v>
      </c>
      <c r="G229" s="235"/>
      <c r="H229" s="233"/>
      <c r="I229" s="240">
        <v>42227</v>
      </c>
    </row>
    <row r="230" spans="1:9" x14ac:dyDescent="0.25">
      <c r="A230" s="233">
        <v>100319</v>
      </c>
      <c r="B230" s="233">
        <v>2576516</v>
      </c>
      <c r="C230" s="234" t="s">
        <v>1666</v>
      </c>
      <c r="D230" s="233" t="s">
        <v>1699</v>
      </c>
      <c r="E230" s="234" t="s">
        <v>1700</v>
      </c>
      <c r="F230" s="236">
        <v>92346.8</v>
      </c>
      <c r="G230" s="235"/>
      <c r="H230" s="233"/>
      <c r="I230" s="240">
        <v>42227</v>
      </c>
    </row>
    <row r="231" spans="1:9" x14ac:dyDescent="0.25">
      <c r="A231" s="233">
        <v>100295</v>
      </c>
      <c r="B231" s="233">
        <v>2574231</v>
      </c>
      <c r="C231" s="234" t="s">
        <v>1512</v>
      </c>
      <c r="D231" s="233" t="s">
        <v>1661</v>
      </c>
      <c r="E231" s="234" t="s">
        <v>1406</v>
      </c>
      <c r="F231" s="236">
        <v>92358.62999999999</v>
      </c>
      <c r="G231" s="235"/>
      <c r="H231" s="233"/>
      <c r="I231" s="240">
        <v>42227</v>
      </c>
    </row>
    <row r="232" spans="1:9" x14ac:dyDescent="0.25">
      <c r="A232" s="233">
        <v>100016</v>
      </c>
      <c r="B232" s="233">
        <v>2575531</v>
      </c>
      <c r="C232" s="234" t="s">
        <v>1221</v>
      </c>
      <c r="D232" s="233" t="s">
        <v>1254</v>
      </c>
      <c r="E232" s="234" t="s">
        <v>1255</v>
      </c>
      <c r="F232" s="236">
        <v>92365</v>
      </c>
      <c r="G232" s="235"/>
      <c r="H232" s="233"/>
      <c r="I232" s="240">
        <v>42227</v>
      </c>
    </row>
    <row r="233" spans="1:9" x14ac:dyDescent="0.25">
      <c r="A233" s="233">
        <v>100477</v>
      </c>
      <c r="B233" s="233">
        <v>94879</v>
      </c>
      <c r="C233" s="233" t="s">
        <v>1753</v>
      </c>
      <c r="D233" s="233" t="s">
        <v>1787</v>
      </c>
      <c r="E233" s="233"/>
      <c r="F233" s="236">
        <v>92365</v>
      </c>
      <c r="G233" s="233" t="s">
        <v>1788</v>
      </c>
      <c r="H233" s="233" t="s">
        <v>1755</v>
      </c>
      <c r="I233" s="240">
        <v>42227</v>
      </c>
    </row>
    <row r="234" spans="1:9" x14ac:dyDescent="0.25">
      <c r="A234" s="233">
        <v>100723</v>
      </c>
      <c r="B234" s="233">
        <v>97630</v>
      </c>
      <c r="C234" s="233" t="s">
        <v>359</v>
      </c>
      <c r="D234" s="233" t="s">
        <v>2043</v>
      </c>
      <c r="E234" s="233"/>
      <c r="F234" s="236">
        <v>92820</v>
      </c>
      <c r="G234" s="233"/>
      <c r="H234" s="233" t="s">
        <v>1812</v>
      </c>
      <c r="I234" s="240">
        <v>42227</v>
      </c>
    </row>
    <row r="235" spans="1:9" x14ac:dyDescent="0.25">
      <c r="A235" s="233">
        <v>100502</v>
      </c>
      <c r="B235" s="233">
        <v>73907</v>
      </c>
      <c r="C235" s="233" t="s">
        <v>355</v>
      </c>
      <c r="D235" s="233" t="s">
        <v>1813</v>
      </c>
      <c r="E235" s="233"/>
      <c r="F235" s="236">
        <v>93002</v>
      </c>
      <c r="G235" s="233" t="s">
        <v>1758</v>
      </c>
      <c r="H235" s="233" t="s">
        <v>1812</v>
      </c>
      <c r="I235" s="240">
        <v>42227</v>
      </c>
    </row>
    <row r="236" spans="1:9" x14ac:dyDescent="0.25">
      <c r="A236" s="233">
        <v>100719</v>
      </c>
      <c r="B236" s="233">
        <v>96333</v>
      </c>
      <c r="C236" s="233" t="s">
        <v>359</v>
      </c>
      <c r="D236" s="233" t="s">
        <v>2039</v>
      </c>
      <c r="E236" s="233"/>
      <c r="F236" s="236">
        <v>93730</v>
      </c>
      <c r="G236" s="233"/>
      <c r="H236" s="233" t="s">
        <v>1812</v>
      </c>
      <c r="I236" s="240">
        <v>42227</v>
      </c>
    </row>
    <row r="237" spans="1:9" x14ac:dyDescent="0.25">
      <c r="A237" s="233">
        <v>100054</v>
      </c>
      <c r="B237" s="233">
        <v>2576157</v>
      </c>
      <c r="C237" s="234" t="s">
        <v>1221</v>
      </c>
      <c r="D237" s="233" t="s">
        <v>1327</v>
      </c>
      <c r="E237" s="234" t="s">
        <v>1328</v>
      </c>
      <c r="F237" s="236">
        <v>94003</v>
      </c>
      <c r="G237" s="235"/>
      <c r="H237" s="233"/>
      <c r="I237" s="240">
        <v>42227</v>
      </c>
    </row>
    <row r="238" spans="1:9" x14ac:dyDescent="0.25">
      <c r="A238" s="233">
        <v>100594</v>
      </c>
      <c r="B238" s="233">
        <v>73941</v>
      </c>
      <c r="C238" s="233" t="s">
        <v>358</v>
      </c>
      <c r="D238" s="233" t="s">
        <v>1906</v>
      </c>
      <c r="E238" s="233"/>
      <c r="F238" s="236">
        <v>94272.1</v>
      </c>
      <c r="G238" s="233"/>
      <c r="H238" s="233" t="s">
        <v>1024</v>
      </c>
      <c r="I238" s="240">
        <v>42227</v>
      </c>
    </row>
    <row r="239" spans="1:9" x14ac:dyDescent="0.25">
      <c r="A239" s="233">
        <v>100724</v>
      </c>
      <c r="B239" s="233">
        <v>96696</v>
      </c>
      <c r="C239" s="233" t="s">
        <v>359</v>
      </c>
      <c r="D239" s="233" t="s">
        <v>2044</v>
      </c>
      <c r="E239" s="233"/>
      <c r="F239" s="236">
        <v>95550</v>
      </c>
      <c r="G239" s="233" t="s">
        <v>2045</v>
      </c>
      <c r="H239" s="233" t="s">
        <v>1812</v>
      </c>
      <c r="I239" s="240">
        <v>42227</v>
      </c>
    </row>
    <row r="240" spans="1:9" x14ac:dyDescent="0.25">
      <c r="A240" s="233">
        <v>100470</v>
      </c>
      <c r="B240" s="233">
        <v>71789</v>
      </c>
      <c r="C240" s="233" t="s">
        <v>1753</v>
      </c>
      <c r="D240" s="233" t="s">
        <v>1779</v>
      </c>
      <c r="E240" s="233"/>
      <c r="F240" s="236">
        <v>97370</v>
      </c>
      <c r="G240" s="233" t="s">
        <v>1758</v>
      </c>
      <c r="H240" s="233" t="s">
        <v>1007</v>
      </c>
      <c r="I240" s="240">
        <v>42227</v>
      </c>
    </row>
    <row r="241" spans="1:9" x14ac:dyDescent="0.25">
      <c r="A241" s="233">
        <v>100705</v>
      </c>
      <c r="B241" s="233">
        <v>97300</v>
      </c>
      <c r="C241" s="233" t="s">
        <v>359</v>
      </c>
      <c r="D241" s="233" t="s">
        <v>2023</v>
      </c>
      <c r="E241" s="233"/>
      <c r="F241" s="236">
        <v>97370</v>
      </c>
      <c r="G241" s="233"/>
      <c r="H241" s="233" t="s">
        <v>1755</v>
      </c>
      <c r="I241" s="240">
        <v>42227</v>
      </c>
    </row>
    <row r="242" spans="1:9" x14ac:dyDescent="0.25">
      <c r="A242" s="233">
        <v>100595</v>
      </c>
      <c r="B242" s="233">
        <v>73758</v>
      </c>
      <c r="C242" s="233" t="s">
        <v>358</v>
      </c>
      <c r="D242" s="233" t="s">
        <v>1907</v>
      </c>
      <c r="E242" s="233"/>
      <c r="F242" s="236">
        <v>97531.199999999997</v>
      </c>
      <c r="G242" s="233" t="s">
        <v>1758</v>
      </c>
      <c r="H242" s="233" t="s">
        <v>1024</v>
      </c>
      <c r="I242" s="240">
        <v>42227</v>
      </c>
    </row>
    <row r="243" spans="1:9" x14ac:dyDescent="0.25">
      <c r="A243" s="233">
        <v>100566</v>
      </c>
      <c r="B243" s="233">
        <v>98171</v>
      </c>
      <c r="C243" s="233" t="s">
        <v>356</v>
      </c>
      <c r="D243" s="233" t="s">
        <v>1881</v>
      </c>
      <c r="E243" s="233"/>
      <c r="F243" s="236">
        <v>98280</v>
      </c>
      <c r="G243" s="233"/>
      <c r="H243" s="233" t="s">
        <v>1755</v>
      </c>
      <c r="I243" s="240">
        <v>42227</v>
      </c>
    </row>
    <row r="244" spans="1:9" x14ac:dyDescent="0.25">
      <c r="A244" s="233">
        <v>100341</v>
      </c>
      <c r="B244" s="233">
        <v>2576724</v>
      </c>
      <c r="C244" s="234" t="s">
        <v>1666</v>
      </c>
      <c r="D244" s="233" t="s">
        <v>1740</v>
      </c>
      <c r="E244" s="234" t="s">
        <v>1741</v>
      </c>
      <c r="F244" s="236">
        <v>98482.8</v>
      </c>
      <c r="G244" s="235"/>
      <c r="H244" s="233"/>
      <c r="I244" s="240">
        <v>42227</v>
      </c>
    </row>
    <row r="245" spans="1:9" x14ac:dyDescent="0.25">
      <c r="A245" s="233">
        <v>100051</v>
      </c>
      <c r="B245" s="233">
        <v>2576337</v>
      </c>
      <c r="C245" s="234" t="s">
        <v>1221</v>
      </c>
      <c r="D245" s="233" t="s">
        <v>1322</v>
      </c>
      <c r="E245" s="234" t="s">
        <v>1323</v>
      </c>
      <c r="F245" s="236">
        <v>98826</v>
      </c>
      <c r="G245" s="235"/>
      <c r="H245" s="233"/>
      <c r="I245" s="240">
        <v>42227</v>
      </c>
    </row>
    <row r="246" spans="1:9" x14ac:dyDescent="0.25">
      <c r="A246" s="233">
        <v>100439</v>
      </c>
      <c r="B246" s="233" t="s">
        <v>353</v>
      </c>
      <c r="C246" s="233" t="s">
        <v>1047</v>
      </c>
      <c r="D246" s="233" t="s">
        <v>1211</v>
      </c>
      <c r="E246" s="233" t="s">
        <v>1205</v>
      </c>
      <c r="F246" s="236">
        <v>99008</v>
      </c>
      <c r="G246" s="233"/>
      <c r="H246" s="233"/>
      <c r="I246" s="240">
        <v>42227</v>
      </c>
    </row>
    <row r="247" spans="1:9" x14ac:dyDescent="0.25">
      <c r="A247" s="233">
        <v>100503</v>
      </c>
      <c r="B247" s="233">
        <v>73905</v>
      </c>
      <c r="C247" s="233" t="s">
        <v>355</v>
      </c>
      <c r="D247" s="233" t="s">
        <v>1814</v>
      </c>
      <c r="E247" s="233"/>
      <c r="F247" s="236">
        <v>99918</v>
      </c>
      <c r="G247" s="233" t="s">
        <v>1758</v>
      </c>
      <c r="H247" s="233" t="s">
        <v>1815</v>
      </c>
      <c r="I247" s="240">
        <v>42227</v>
      </c>
    </row>
    <row r="248" spans="1:9" x14ac:dyDescent="0.25">
      <c r="A248" s="233">
        <v>100033</v>
      </c>
      <c r="B248" s="233">
        <v>2575094</v>
      </c>
      <c r="C248" s="234" t="s">
        <v>1221</v>
      </c>
      <c r="D248" s="233" t="s">
        <v>1286</v>
      </c>
      <c r="E248" s="234" t="s">
        <v>1287</v>
      </c>
      <c r="F248" s="236">
        <v>100100</v>
      </c>
      <c r="G248" s="235"/>
      <c r="H248" s="233"/>
      <c r="I248" s="240">
        <v>42227</v>
      </c>
    </row>
    <row r="249" spans="1:9" x14ac:dyDescent="0.25">
      <c r="A249" s="233">
        <v>100380</v>
      </c>
      <c r="B249" s="233" t="s">
        <v>338</v>
      </c>
      <c r="C249" s="233" t="s">
        <v>1047</v>
      </c>
      <c r="D249" s="233" t="s">
        <v>1106</v>
      </c>
      <c r="E249" s="233" t="s">
        <v>1105</v>
      </c>
      <c r="F249" s="236">
        <v>100555</v>
      </c>
      <c r="G249" s="233"/>
      <c r="H249" s="233"/>
      <c r="I249" s="240">
        <v>42227</v>
      </c>
    </row>
    <row r="250" spans="1:9" x14ac:dyDescent="0.25">
      <c r="A250" s="233">
        <v>100525</v>
      </c>
      <c r="B250" s="233">
        <v>69657</v>
      </c>
      <c r="C250" s="233" t="s">
        <v>355</v>
      </c>
      <c r="D250" s="233" t="s">
        <v>1839</v>
      </c>
      <c r="E250" s="233"/>
      <c r="F250" s="236">
        <v>102375</v>
      </c>
      <c r="G250" s="233" t="s">
        <v>1014</v>
      </c>
      <c r="H250" s="233" t="s">
        <v>1024</v>
      </c>
      <c r="I250" s="240">
        <v>42227</v>
      </c>
    </row>
    <row r="251" spans="1:9" x14ac:dyDescent="0.25">
      <c r="A251" s="233">
        <v>100573</v>
      </c>
      <c r="B251" s="233">
        <v>98170</v>
      </c>
      <c r="C251" s="233" t="s">
        <v>356</v>
      </c>
      <c r="D251" s="233" t="s">
        <v>1886</v>
      </c>
      <c r="E251" s="233"/>
      <c r="F251" s="236">
        <v>103740</v>
      </c>
      <c r="G251" s="233"/>
      <c r="H251" s="233" t="s">
        <v>1755</v>
      </c>
      <c r="I251" s="240">
        <v>42227</v>
      </c>
    </row>
    <row r="252" spans="1:9" x14ac:dyDescent="0.25">
      <c r="A252" s="233">
        <v>100326</v>
      </c>
      <c r="B252" s="233">
        <v>2575289</v>
      </c>
      <c r="C252" s="234" t="s">
        <v>1666</v>
      </c>
      <c r="D252" s="233" t="s">
        <v>1712</v>
      </c>
      <c r="E252" s="234" t="s">
        <v>1711</v>
      </c>
      <c r="F252" s="236">
        <v>104000</v>
      </c>
      <c r="G252" s="235"/>
      <c r="H252" s="233"/>
      <c r="I252" s="240">
        <v>42227</v>
      </c>
    </row>
    <row r="253" spans="1:9" x14ac:dyDescent="0.25">
      <c r="A253" s="233">
        <v>100727</v>
      </c>
      <c r="B253" s="233">
        <v>71922</v>
      </c>
      <c r="C253" s="233" t="s">
        <v>359</v>
      </c>
      <c r="D253" s="233" t="s">
        <v>2048</v>
      </c>
      <c r="E253" s="233"/>
      <c r="F253" s="236">
        <v>104650</v>
      </c>
      <c r="G253" s="233" t="s">
        <v>1222</v>
      </c>
      <c r="H253" s="233" t="s">
        <v>1755</v>
      </c>
      <c r="I253" s="240">
        <v>42227</v>
      </c>
    </row>
    <row r="254" spans="1:9" x14ac:dyDescent="0.25">
      <c r="A254" s="233">
        <v>100624</v>
      </c>
      <c r="B254" s="233">
        <v>97643</v>
      </c>
      <c r="C254" s="233" t="s">
        <v>360</v>
      </c>
      <c r="D254" s="233" t="s">
        <v>1942</v>
      </c>
      <c r="E254" s="233"/>
      <c r="F254" s="236">
        <v>104975</v>
      </c>
      <c r="G254" s="233"/>
      <c r="H254" s="233" t="s">
        <v>1024</v>
      </c>
      <c r="I254" s="240">
        <v>42227</v>
      </c>
    </row>
    <row r="255" spans="1:9" x14ac:dyDescent="0.25">
      <c r="A255" s="233">
        <v>100626</v>
      </c>
      <c r="B255" s="233">
        <v>97645</v>
      </c>
      <c r="C255" s="233" t="s">
        <v>360</v>
      </c>
      <c r="D255" s="233" t="s">
        <v>1944</v>
      </c>
      <c r="E255" s="233"/>
      <c r="F255" s="236">
        <v>104975</v>
      </c>
      <c r="G255" s="233"/>
      <c r="H255" s="233" t="s">
        <v>1024</v>
      </c>
      <c r="I255" s="240">
        <v>42227</v>
      </c>
    </row>
    <row r="256" spans="1:9" x14ac:dyDescent="0.25">
      <c r="A256" s="233">
        <v>100308</v>
      </c>
      <c r="B256" s="233">
        <v>2575368</v>
      </c>
      <c r="C256" s="234" t="s">
        <v>1666</v>
      </c>
      <c r="D256" s="233" t="s">
        <v>1679</v>
      </c>
      <c r="E256" s="234" t="s">
        <v>1680</v>
      </c>
      <c r="F256" s="236">
        <v>105093.3</v>
      </c>
      <c r="G256" s="235"/>
      <c r="H256" s="233"/>
      <c r="I256" s="240">
        <v>42227</v>
      </c>
    </row>
    <row r="257" spans="1:9" x14ac:dyDescent="0.25">
      <c r="A257" s="233">
        <v>100030</v>
      </c>
      <c r="B257" s="233">
        <v>2575979</v>
      </c>
      <c r="C257" s="234" t="s">
        <v>1221</v>
      </c>
      <c r="D257" s="233" t="s">
        <v>1280</v>
      </c>
      <c r="E257" s="234" t="s">
        <v>1281</v>
      </c>
      <c r="F257" s="236">
        <v>105196</v>
      </c>
      <c r="G257" s="235"/>
      <c r="H257" s="233"/>
      <c r="I257" s="240">
        <v>42227</v>
      </c>
    </row>
    <row r="258" spans="1:9" x14ac:dyDescent="0.25">
      <c r="A258" s="233">
        <v>100453</v>
      </c>
      <c r="B258" s="233">
        <v>95553</v>
      </c>
      <c r="C258" s="233" t="s">
        <v>1753</v>
      </c>
      <c r="D258" s="233" t="s">
        <v>1762</v>
      </c>
      <c r="E258" s="233"/>
      <c r="F258" s="236">
        <v>106015</v>
      </c>
      <c r="G258" s="233" t="s">
        <v>1222</v>
      </c>
      <c r="H258" s="233" t="s">
        <v>1024</v>
      </c>
      <c r="I258" s="240">
        <v>42227</v>
      </c>
    </row>
    <row r="259" spans="1:9" x14ac:dyDescent="0.25">
      <c r="A259" s="233">
        <v>100726</v>
      </c>
      <c r="B259" s="233">
        <v>71345</v>
      </c>
      <c r="C259" s="233" t="s">
        <v>359</v>
      </c>
      <c r="D259" s="233" t="s">
        <v>2047</v>
      </c>
      <c r="E259" s="233"/>
      <c r="F259" s="236">
        <v>106925</v>
      </c>
      <c r="G259" s="233" t="s">
        <v>1758</v>
      </c>
      <c r="H259" s="233" t="s">
        <v>1755</v>
      </c>
      <c r="I259" s="240">
        <v>42227</v>
      </c>
    </row>
    <row r="260" spans="1:9" x14ac:dyDescent="0.25">
      <c r="A260" s="233">
        <v>100017</v>
      </c>
      <c r="B260" s="233">
        <v>2575828</v>
      </c>
      <c r="C260" s="234" t="s">
        <v>1221</v>
      </c>
      <c r="D260" s="233" t="s">
        <v>1256</v>
      </c>
      <c r="E260" s="234" t="s">
        <v>1257</v>
      </c>
      <c r="F260" s="236">
        <v>108290</v>
      </c>
      <c r="G260" s="235"/>
      <c r="H260" s="233"/>
      <c r="I260" s="240">
        <v>42227</v>
      </c>
    </row>
    <row r="261" spans="1:9" x14ac:dyDescent="0.25">
      <c r="A261" s="233">
        <v>100526</v>
      </c>
      <c r="B261" s="233">
        <v>69654</v>
      </c>
      <c r="C261" s="233" t="s">
        <v>355</v>
      </c>
      <c r="D261" s="233" t="s">
        <v>1840</v>
      </c>
      <c r="E261" s="233"/>
      <c r="F261" s="236">
        <v>108290</v>
      </c>
      <c r="G261" s="233" t="s">
        <v>1014</v>
      </c>
      <c r="H261" s="233" t="s">
        <v>1024</v>
      </c>
      <c r="I261" s="240">
        <v>42227</v>
      </c>
    </row>
    <row r="262" spans="1:9" x14ac:dyDescent="0.25">
      <c r="A262" s="233">
        <v>100599</v>
      </c>
      <c r="B262" s="233">
        <v>96521</v>
      </c>
      <c r="C262" s="233" t="s">
        <v>358</v>
      </c>
      <c r="D262" s="233" t="s">
        <v>1913</v>
      </c>
      <c r="E262" s="233"/>
      <c r="F262" s="236">
        <v>108876.3</v>
      </c>
      <c r="G262" s="233" t="s">
        <v>1914</v>
      </c>
      <c r="H262" s="233" t="s">
        <v>1024</v>
      </c>
      <c r="I262" s="240">
        <v>42227</v>
      </c>
    </row>
    <row r="263" spans="1:9" x14ac:dyDescent="0.25">
      <c r="A263" s="233">
        <v>100560</v>
      </c>
      <c r="B263" s="233">
        <v>97652</v>
      </c>
      <c r="C263" s="233" t="s">
        <v>356</v>
      </c>
      <c r="D263" s="233" t="s">
        <v>1875</v>
      </c>
      <c r="E263" s="233"/>
      <c r="F263" s="236">
        <v>110110</v>
      </c>
      <c r="G263" s="233"/>
      <c r="H263" s="233" t="s">
        <v>1755</v>
      </c>
      <c r="I263" s="240">
        <v>42227</v>
      </c>
    </row>
    <row r="264" spans="1:9" x14ac:dyDescent="0.25">
      <c r="A264" s="233">
        <v>100375</v>
      </c>
      <c r="B264" s="233" t="s">
        <v>335</v>
      </c>
      <c r="C264" s="233" t="s">
        <v>1047</v>
      </c>
      <c r="D264" s="233" t="s">
        <v>1098</v>
      </c>
      <c r="E264" s="233" t="s">
        <v>1081</v>
      </c>
      <c r="F264" s="236">
        <v>110474</v>
      </c>
      <c r="G264" s="233"/>
      <c r="H264" s="233"/>
      <c r="I264" s="240">
        <v>42227</v>
      </c>
    </row>
    <row r="265" spans="1:9" x14ac:dyDescent="0.25">
      <c r="A265" s="233">
        <v>100627</v>
      </c>
      <c r="B265" s="233">
        <v>93004</v>
      </c>
      <c r="C265" s="233" t="s">
        <v>360</v>
      </c>
      <c r="D265" s="233" t="s">
        <v>1945</v>
      </c>
      <c r="E265" s="233"/>
      <c r="F265" s="236">
        <v>110500</v>
      </c>
      <c r="G265" s="233" t="s">
        <v>1758</v>
      </c>
      <c r="H265" s="233" t="s">
        <v>1024</v>
      </c>
      <c r="I265" s="240">
        <v>42227</v>
      </c>
    </row>
    <row r="266" spans="1:9" x14ac:dyDescent="0.25">
      <c r="A266" s="233">
        <v>100629</v>
      </c>
      <c r="B266" s="233">
        <v>93002</v>
      </c>
      <c r="C266" s="233" t="s">
        <v>360</v>
      </c>
      <c r="D266" s="233" t="s">
        <v>1947</v>
      </c>
      <c r="E266" s="233"/>
      <c r="F266" s="236">
        <v>110500</v>
      </c>
      <c r="G266" s="233" t="s">
        <v>1758</v>
      </c>
      <c r="H266" s="233" t="s">
        <v>1024</v>
      </c>
      <c r="I266" s="240">
        <v>42227</v>
      </c>
    </row>
    <row r="267" spans="1:9" x14ac:dyDescent="0.25">
      <c r="A267" s="233">
        <v>100720</v>
      </c>
      <c r="B267" s="233">
        <v>97465</v>
      </c>
      <c r="C267" s="233" t="s">
        <v>359</v>
      </c>
      <c r="D267" s="233" t="s">
        <v>2040</v>
      </c>
      <c r="E267" s="233"/>
      <c r="F267" s="236">
        <v>111930</v>
      </c>
      <c r="G267" s="233"/>
      <c r="H267" s="233" t="s">
        <v>1812</v>
      </c>
      <c r="I267" s="240">
        <v>42227</v>
      </c>
    </row>
    <row r="268" spans="1:9" x14ac:dyDescent="0.25">
      <c r="A268" s="233">
        <v>100055</v>
      </c>
      <c r="B268" s="233">
        <v>2576184</v>
      </c>
      <c r="C268" s="234" t="s">
        <v>1221</v>
      </c>
      <c r="D268" s="233" t="s">
        <v>1329</v>
      </c>
      <c r="E268" s="234" t="s">
        <v>1330</v>
      </c>
      <c r="F268" s="236">
        <v>112840</v>
      </c>
      <c r="G268" s="235"/>
      <c r="H268" s="233"/>
      <c r="I268" s="240">
        <v>42227</v>
      </c>
    </row>
    <row r="269" spans="1:9" x14ac:dyDescent="0.25">
      <c r="A269" s="233">
        <v>100499</v>
      </c>
      <c r="B269" s="233">
        <v>74428</v>
      </c>
      <c r="C269" s="233" t="s">
        <v>355</v>
      </c>
      <c r="D269" s="233" t="s">
        <v>1809</v>
      </c>
      <c r="E269" s="233"/>
      <c r="F269" s="236">
        <v>112840</v>
      </c>
      <c r="G269" s="233" t="s">
        <v>1758</v>
      </c>
      <c r="H269" s="233" t="s">
        <v>1024</v>
      </c>
      <c r="I269" s="240">
        <v>42227</v>
      </c>
    </row>
    <row r="270" spans="1:9" x14ac:dyDescent="0.25">
      <c r="A270" s="233">
        <v>100343</v>
      </c>
      <c r="B270" s="233">
        <v>2575071</v>
      </c>
      <c r="C270" s="234" t="s">
        <v>1666</v>
      </c>
      <c r="D270" s="233" t="s">
        <v>1744</v>
      </c>
      <c r="E270" s="234" t="s">
        <v>1745</v>
      </c>
      <c r="F270" s="236">
        <v>114400</v>
      </c>
      <c r="G270" s="235"/>
      <c r="H270" s="233"/>
      <c r="I270" s="240">
        <v>42227</v>
      </c>
    </row>
    <row r="271" spans="1:9" x14ac:dyDescent="0.25">
      <c r="A271" s="233">
        <v>100337</v>
      </c>
      <c r="B271" s="233">
        <v>2576016</v>
      </c>
      <c r="C271" s="234" t="s">
        <v>1666</v>
      </c>
      <c r="D271" s="233" t="s">
        <v>1732</v>
      </c>
      <c r="E271" s="234" t="s">
        <v>1733</v>
      </c>
      <c r="F271" s="236">
        <v>115211.2</v>
      </c>
      <c r="G271" s="235"/>
      <c r="H271" s="233"/>
      <c r="I271" s="240">
        <v>42227</v>
      </c>
    </row>
    <row r="272" spans="1:9" x14ac:dyDescent="0.25">
      <c r="A272" s="233">
        <v>100153</v>
      </c>
      <c r="B272" s="233">
        <v>2576765</v>
      </c>
      <c r="C272" s="234" t="s">
        <v>1497</v>
      </c>
      <c r="D272" s="233" t="s">
        <v>1500</v>
      </c>
      <c r="E272" s="234" t="s">
        <v>1501</v>
      </c>
      <c r="F272" s="236">
        <v>115570</v>
      </c>
      <c r="G272" s="235"/>
      <c r="H272" s="233"/>
      <c r="I272" s="240">
        <v>42227</v>
      </c>
    </row>
    <row r="273" spans="1:9" x14ac:dyDescent="0.25">
      <c r="A273" s="233">
        <v>100056</v>
      </c>
      <c r="B273" s="233">
        <v>2576570</v>
      </c>
      <c r="C273" s="234" t="s">
        <v>1221</v>
      </c>
      <c r="D273" s="233" t="s">
        <v>1331</v>
      </c>
      <c r="E273" s="234" t="s">
        <v>1332</v>
      </c>
      <c r="F273" s="236">
        <v>116025</v>
      </c>
      <c r="G273" s="235"/>
      <c r="H273" s="233"/>
      <c r="I273" s="240">
        <v>42227</v>
      </c>
    </row>
    <row r="274" spans="1:9" x14ac:dyDescent="0.25">
      <c r="A274" s="233">
        <v>100381</v>
      </c>
      <c r="B274" s="233" t="s">
        <v>339</v>
      </c>
      <c r="C274" s="233" t="s">
        <v>1047</v>
      </c>
      <c r="D274" s="233" t="s">
        <v>1107</v>
      </c>
      <c r="E274" s="233" t="s">
        <v>1105</v>
      </c>
      <c r="F274" s="236">
        <v>116571</v>
      </c>
      <c r="G274" s="233"/>
      <c r="H274" s="233"/>
      <c r="I274" s="240">
        <v>42227</v>
      </c>
    </row>
    <row r="275" spans="1:9" x14ac:dyDescent="0.25">
      <c r="A275" s="233">
        <v>100593</v>
      </c>
      <c r="B275" s="233">
        <v>73940</v>
      </c>
      <c r="C275" s="233" t="s">
        <v>358</v>
      </c>
      <c r="D275" s="233" t="s">
        <v>1905</v>
      </c>
      <c r="E275" s="233"/>
      <c r="F275" s="236">
        <v>116699.7</v>
      </c>
      <c r="G275" s="233" t="s">
        <v>1758</v>
      </c>
      <c r="H275" s="233" t="s">
        <v>1024</v>
      </c>
      <c r="I275" s="240">
        <v>42227</v>
      </c>
    </row>
    <row r="276" spans="1:9" x14ac:dyDescent="0.25">
      <c r="A276" s="233">
        <v>100598</v>
      </c>
      <c r="B276" s="233">
        <v>96522</v>
      </c>
      <c r="C276" s="233" t="s">
        <v>358</v>
      </c>
      <c r="D276" s="233" t="s">
        <v>1911</v>
      </c>
      <c r="E276" s="233"/>
      <c r="F276" s="236">
        <v>117089.7</v>
      </c>
      <c r="G276" s="233" t="s">
        <v>1912</v>
      </c>
      <c r="H276" s="233" t="s">
        <v>1024</v>
      </c>
      <c r="I276" s="240">
        <v>42227</v>
      </c>
    </row>
    <row r="277" spans="1:9" x14ac:dyDescent="0.25">
      <c r="A277" s="233">
        <v>100034</v>
      </c>
      <c r="B277" s="233">
        <v>2576216</v>
      </c>
      <c r="C277" s="234" t="s">
        <v>1221</v>
      </c>
      <c r="D277" s="233" t="s">
        <v>1288</v>
      </c>
      <c r="E277" s="234" t="s">
        <v>1289</v>
      </c>
      <c r="F277" s="236">
        <v>117390</v>
      </c>
      <c r="G277" s="235"/>
      <c r="H277" s="233"/>
      <c r="I277" s="240">
        <v>42227</v>
      </c>
    </row>
    <row r="278" spans="1:9" x14ac:dyDescent="0.25">
      <c r="A278" s="233">
        <v>100157</v>
      </c>
      <c r="B278" s="233">
        <v>2574398</v>
      </c>
      <c r="C278" s="234" t="s">
        <v>1497</v>
      </c>
      <c r="D278" s="233" t="s">
        <v>1508</v>
      </c>
      <c r="E278" s="234" t="s">
        <v>1509</v>
      </c>
      <c r="F278" s="236">
        <v>118300</v>
      </c>
      <c r="G278" s="235"/>
      <c r="H278" s="233"/>
      <c r="I278" s="240">
        <v>42227</v>
      </c>
    </row>
    <row r="279" spans="1:9" x14ac:dyDescent="0.25">
      <c r="A279" s="233">
        <v>100345</v>
      </c>
      <c r="B279" s="233" t="s">
        <v>324</v>
      </c>
      <c r="C279" s="233" t="s">
        <v>1047</v>
      </c>
      <c r="D279" s="233" t="s">
        <v>1046</v>
      </c>
      <c r="E279" s="233" t="s">
        <v>1048</v>
      </c>
      <c r="F279" s="236">
        <v>118664</v>
      </c>
      <c r="G279" s="233"/>
      <c r="H279" s="233"/>
      <c r="I279" s="240">
        <v>42227</v>
      </c>
    </row>
    <row r="280" spans="1:9" x14ac:dyDescent="0.25">
      <c r="A280" s="233">
        <v>100527</v>
      </c>
      <c r="B280" s="233">
        <v>69656</v>
      </c>
      <c r="C280" s="233" t="s">
        <v>355</v>
      </c>
      <c r="D280" s="233" t="s">
        <v>1841</v>
      </c>
      <c r="E280" s="233"/>
      <c r="F280" s="236">
        <v>119665</v>
      </c>
      <c r="G280" s="233" t="s">
        <v>1014</v>
      </c>
      <c r="H280" s="233" t="s">
        <v>1024</v>
      </c>
      <c r="I280" s="240">
        <v>42227</v>
      </c>
    </row>
    <row r="281" spans="1:9" x14ac:dyDescent="0.25">
      <c r="A281" s="233">
        <v>100601</v>
      </c>
      <c r="B281" s="233">
        <v>92858</v>
      </c>
      <c r="C281" s="233" t="s">
        <v>358</v>
      </c>
      <c r="D281" s="233" t="s">
        <v>1917</v>
      </c>
      <c r="E281" s="233"/>
      <c r="F281" s="236">
        <v>121262.7</v>
      </c>
      <c r="G281" s="233" t="s">
        <v>1758</v>
      </c>
      <c r="H281" s="233" t="s">
        <v>1024</v>
      </c>
      <c r="I281" s="240">
        <v>42227</v>
      </c>
    </row>
    <row r="282" spans="1:9" x14ac:dyDescent="0.25">
      <c r="A282" s="233">
        <v>100567</v>
      </c>
      <c r="B282" s="233">
        <v>98175</v>
      </c>
      <c r="C282" s="233" t="s">
        <v>356</v>
      </c>
      <c r="D282" s="233" t="s">
        <v>1882</v>
      </c>
      <c r="E282" s="233"/>
      <c r="F282" s="236">
        <v>122850</v>
      </c>
      <c r="G282" s="233"/>
      <c r="H282" s="233" t="s">
        <v>1755</v>
      </c>
      <c r="I282" s="240">
        <v>42227</v>
      </c>
    </row>
    <row r="283" spans="1:9" x14ac:dyDescent="0.25">
      <c r="A283" s="233">
        <v>100728</v>
      </c>
      <c r="B283" s="233">
        <v>73001</v>
      </c>
      <c r="C283" s="233" t="s">
        <v>359</v>
      </c>
      <c r="D283" s="233" t="s">
        <v>2049</v>
      </c>
      <c r="E283" s="233"/>
      <c r="F283" s="236">
        <v>123305</v>
      </c>
      <c r="G283" s="233"/>
      <c r="H283" s="233" t="s">
        <v>1755</v>
      </c>
      <c r="I283" s="240">
        <v>42227</v>
      </c>
    </row>
    <row r="284" spans="1:9" x14ac:dyDescent="0.25">
      <c r="A284" s="233">
        <v>100721</v>
      </c>
      <c r="B284" s="233">
        <v>97466</v>
      </c>
      <c r="C284" s="233" t="s">
        <v>359</v>
      </c>
      <c r="D284" s="233" t="s">
        <v>2041</v>
      </c>
      <c r="E284" s="233"/>
      <c r="F284" s="236">
        <v>123760</v>
      </c>
      <c r="G284" s="233"/>
      <c r="H284" s="233" t="s">
        <v>1812</v>
      </c>
      <c r="I284" s="240">
        <v>42227</v>
      </c>
    </row>
    <row r="285" spans="1:9" x14ac:dyDescent="0.25">
      <c r="A285" s="233">
        <v>100330</v>
      </c>
      <c r="B285" s="233">
        <v>2575914</v>
      </c>
      <c r="C285" s="234" t="s">
        <v>1666</v>
      </c>
      <c r="D285" s="233" t="s">
        <v>1719</v>
      </c>
      <c r="E285" s="234" t="s">
        <v>1720</v>
      </c>
      <c r="F285" s="236">
        <v>123793.8</v>
      </c>
      <c r="G285" s="235"/>
      <c r="H285" s="233"/>
      <c r="I285" s="240">
        <v>42227</v>
      </c>
    </row>
    <row r="286" spans="1:9" x14ac:dyDescent="0.25">
      <c r="A286" s="233">
        <v>100596</v>
      </c>
      <c r="B286" s="233">
        <v>73759</v>
      </c>
      <c r="C286" s="233" t="s">
        <v>358</v>
      </c>
      <c r="D286" s="233" t="s">
        <v>1908</v>
      </c>
      <c r="E286" s="233"/>
      <c r="F286" s="236">
        <v>125827</v>
      </c>
      <c r="G286" s="233" t="s">
        <v>1758</v>
      </c>
      <c r="H286" s="233" t="s">
        <v>1024</v>
      </c>
      <c r="I286" s="240">
        <v>42227</v>
      </c>
    </row>
    <row r="287" spans="1:9" x14ac:dyDescent="0.25">
      <c r="A287" s="233">
        <v>100346</v>
      </c>
      <c r="B287" s="233" t="s">
        <v>325</v>
      </c>
      <c r="C287" s="233" t="s">
        <v>1047</v>
      </c>
      <c r="D287" s="233" t="s">
        <v>1049</v>
      </c>
      <c r="E287" s="233" t="s">
        <v>1048</v>
      </c>
      <c r="F287" s="236">
        <v>126035</v>
      </c>
      <c r="G287" s="233"/>
      <c r="H287" s="233"/>
      <c r="I287" s="240">
        <v>42227</v>
      </c>
    </row>
    <row r="288" spans="1:9" x14ac:dyDescent="0.25">
      <c r="A288" s="233">
        <v>100347</v>
      </c>
      <c r="B288" s="233" t="s">
        <v>326</v>
      </c>
      <c r="C288" s="233" t="s">
        <v>1047</v>
      </c>
      <c r="D288" s="233" t="s">
        <v>1050</v>
      </c>
      <c r="E288" s="233" t="s">
        <v>1048</v>
      </c>
      <c r="F288" s="236">
        <v>126035</v>
      </c>
      <c r="G288" s="233"/>
      <c r="H288" s="233"/>
      <c r="I288" s="240">
        <v>42227</v>
      </c>
    </row>
    <row r="289" spans="1:9" x14ac:dyDescent="0.25">
      <c r="A289" s="233">
        <v>100600</v>
      </c>
      <c r="B289" s="233">
        <v>96523</v>
      </c>
      <c r="C289" s="233" t="s">
        <v>358</v>
      </c>
      <c r="D289" s="233" t="s">
        <v>1915</v>
      </c>
      <c r="E289" s="233"/>
      <c r="F289" s="236">
        <v>126217</v>
      </c>
      <c r="G289" s="233" t="s">
        <v>1916</v>
      </c>
      <c r="H289" s="233" t="s">
        <v>1024</v>
      </c>
      <c r="I289" s="240">
        <v>42227</v>
      </c>
    </row>
    <row r="290" spans="1:9" x14ac:dyDescent="0.25">
      <c r="A290" s="233">
        <v>100602</v>
      </c>
      <c r="B290" s="233">
        <v>92859</v>
      </c>
      <c r="C290" s="233" t="s">
        <v>358</v>
      </c>
      <c r="D290" s="233" t="s">
        <v>1918</v>
      </c>
      <c r="E290" s="233"/>
      <c r="F290" s="236">
        <v>128303.5</v>
      </c>
      <c r="G290" s="233" t="s">
        <v>1758</v>
      </c>
      <c r="H290" s="233" t="s">
        <v>1024</v>
      </c>
      <c r="I290" s="240">
        <v>42227</v>
      </c>
    </row>
    <row r="291" spans="1:9" x14ac:dyDescent="0.25">
      <c r="A291" s="233">
        <v>100019</v>
      </c>
      <c r="B291" s="233">
        <v>2576218</v>
      </c>
      <c r="C291" s="234" t="s">
        <v>1221</v>
      </c>
      <c r="D291" s="233" t="s">
        <v>1260</v>
      </c>
      <c r="E291" s="234" t="s">
        <v>1261</v>
      </c>
      <c r="F291" s="236">
        <v>128310</v>
      </c>
      <c r="G291" s="235"/>
      <c r="H291" s="233"/>
      <c r="I291" s="240">
        <v>42227</v>
      </c>
    </row>
    <row r="292" spans="1:9" x14ac:dyDescent="0.25">
      <c r="A292" s="233">
        <v>100057</v>
      </c>
      <c r="B292" s="233">
        <v>2575406</v>
      </c>
      <c r="C292" s="234" t="s">
        <v>1221</v>
      </c>
      <c r="D292" s="233" t="s">
        <v>1333</v>
      </c>
      <c r="E292" s="234" t="s">
        <v>1334</v>
      </c>
      <c r="F292" s="236">
        <v>128856</v>
      </c>
      <c r="G292" s="235"/>
      <c r="H292" s="233"/>
      <c r="I292" s="240">
        <v>42227</v>
      </c>
    </row>
    <row r="293" spans="1:9" x14ac:dyDescent="0.25">
      <c r="A293" s="233">
        <v>100725</v>
      </c>
      <c r="B293" s="233">
        <v>97631</v>
      </c>
      <c r="C293" s="233" t="s">
        <v>359</v>
      </c>
      <c r="D293" s="233" t="s">
        <v>2046</v>
      </c>
      <c r="E293" s="233"/>
      <c r="F293" s="236">
        <v>129220</v>
      </c>
      <c r="G293" s="233"/>
      <c r="H293" s="233" t="s">
        <v>1812</v>
      </c>
      <c r="I293" s="240">
        <v>42227</v>
      </c>
    </row>
    <row r="294" spans="1:9" x14ac:dyDescent="0.25">
      <c r="A294" s="233">
        <v>100569</v>
      </c>
      <c r="B294" s="233">
        <v>98174</v>
      </c>
      <c r="C294" s="233" t="s">
        <v>356</v>
      </c>
      <c r="D294" s="233" t="s">
        <v>1883</v>
      </c>
      <c r="E294" s="233"/>
      <c r="F294" s="236">
        <v>130130</v>
      </c>
      <c r="G294" s="233"/>
      <c r="H294" s="233" t="s">
        <v>1755</v>
      </c>
      <c r="I294" s="240">
        <v>42227</v>
      </c>
    </row>
    <row r="295" spans="1:9" x14ac:dyDescent="0.25">
      <c r="A295" s="233">
        <v>100391</v>
      </c>
      <c r="B295" s="233" t="s">
        <v>344</v>
      </c>
      <c r="C295" s="233" t="s">
        <v>1047</v>
      </c>
      <c r="D295" s="233" t="s">
        <v>1122</v>
      </c>
      <c r="E295" s="233" t="s">
        <v>1105</v>
      </c>
      <c r="F295" s="236">
        <v>130403</v>
      </c>
      <c r="G295" s="233"/>
      <c r="H295" s="233"/>
      <c r="I295" s="240">
        <v>42227</v>
      </c>
    </row>
    <row r="296" spans="1:9" x14ac:dyDescent="0.25">
      <c r="A296" s="233">
        <v>100305</v>
      </c>
      <c r="B296" s="233">
        <v>2575369</v>
      </c>
      <c r="C296" s="234" t="s">
        <v>1666</v>
      </c>
      <c r="D296" s="233" t="s">
        <v>1673</v>
      </c>
      <c r="E296" s="234" t="s">
        <v>1674</v>
      </c>
      <c r="F296" s="236">
        <v>131320.80000000002</v>
      </c>
      <c r="G296" s="235"/>
      <c r="H296" s="233"/>
      <c r="I296" s="240">
        <v>42227</v>
      </c>
    </row>
    <row r="297" spans="1:9" x14ac:dyDescent="0.25">
      <c r="A297" s="233">
        <v>100504</v>
      </c>
      <c r="B297" s="233">
        <v>72934</v>
      </c>
      <c r="C297" s="233" t="s">
        <v>355</v>
      </c>
      <c r="D297" s="233" t="s">
        <v>1816</v>
      </c>
      <c r="E297" s="233"/>
      <c r="F297" s="236">
        <v>131950</v>
      </c>
      <c r="G297" s="233" t="s">
        <v>1758</v>
      </c>
      <c r="H297" s="233" t="s">
        <v>1024</v>
      </c>
      <c r="I297" s="240">
        <v>42227</v>
      </c>
    </row>
    <row r="298" spans="1:9" x14ac:dyDescent="0.25">
      <c r="A298" s="233">
        <v>100348</v>
      </c>
      <c r="B298" s="233" t="s">
        <v>1051</v>
      </c>
      <c r="C298" s="233" t="s">
        <v>1047</v>
      </c>
      <c r="D298" s="233" t="s">
        <v>1052</v>
      </c>
      <c r="E298" s="233" t="s">
        <v>1048</v>
      </c>
      <c r="F298" s="236">
        <v>132314</v>
      </c>
      <c r="G298" s="233"/>
      <c r="H298" s="233"/>
      <c r="I298" s="240">
        <v>42227</v>
      </c>
    </row>
    <row r="299" spans="1:9" x14ac:dyDescent="0.25">
      <c r="A299" s="233">
        <v>100437</v>
      </c>
      <c r="B299" s="233" t="s">
        <v>352</v>
      </c>
      <c r="C299" s="233" t="s">
        <v>1047</v>
      </c>
      <c r="D299" s="233" t="s">
        <v>1208</v>
      </c>
      <c r="E299" s="233" t="s">
        <v>1205</v>
      </c>
      <c r="F299" s="236">
        <v>133679</v>
      </c>
      <c r="G299" s="233"/>
      <c r="H299" s="233"/>
      <c r="I299" s="240">
        <v>42227</v>
      </c>
    </row>
    <row r="300" spans="1:9" x14ac:dyDescent="0.25">
      <c r="A300" s="233">
        <v>100389</v>
      </c>
      <c r="B300" s="233" t="s">
        <v>342</v>
      </c>
      <c r="C300" s="233" t="s">
        <v>1047</v>
      </c>
      <c r="D300" s="233" t="s">
        <v>1120</v>
      </c>
      <c r="E300" s="233" t="s">
        <v>1105</v>
      </c>
      <c r="F300" s="236">
        <v>134680</v>
      </c>
      <c r="G300" s="233"/>
      <c r="H300" s="233"/>
      <c r="I300" s="240">
        <v>42227</v>
      </c>
    </row>
    <row r="301" spans="1:9" x14ac:dyDescent="0.25">
      <c r="A301" s="233">
        <v>100495</v>
      </c>
      <c r="B301" s="233">
        <v>96906</v>
      </c>
      <c r="C301" s="233" t="s">
        <v>355</v>
      </c>
      <c r="D301" s="233" t="s">
        <v>1805</v>
      </c>
      <c r="E301" s="233"/>
      <c r="F301" s="236">
        <v>135135</v>
      </c>
      <c r="G301" s="233" t="s">
        <v>1222</v>
      </c>
      <c r="H301" s="233" t="s">
        <v>1024</v>
      </c>
      <c r="I301" s="240">
        <v>42227</v>
      </c>
    </row>
    <row r="302" spans="1:9" x14ac:dyDescent="0.25">
      <c r="A302" s="233">
        <v>100004</v>
      </c>
      <c r="B302" s="233">
        <v>2575780</v>
      </c>
      <c r="C302" s="234" t="s">
        <v>1221</v>
      </c>
      <c r="D302" s="233" t="s">
        <v>1231</v>
      </c>
      <c r="E302" s="234" t="s">
        <v>1232</v>
      </c>
      <c r="F302" s="236">
        <v>135590</v>
      </c>
      <c r="G302" s="235"/>
      <c r="H302" s="233"/>
      <c r="I302" s="240">
        <v>42227</v>
      </c>
    </row>
    <row r="303" spans="1:9" x14ac:dyDescent="0.25">
      <c r="A303" s="233">
        <v>100309</v>
      </c>
      <c r="B303" s="233">
        <v>2576699</v>
      </c>
      <c r="C303" s="234" t="s">
        <v>1666</v>
      </c>
      <c r="D303" s="233" t="s">
        <v>1681</v>
      </c>
      <c r="E303" s="234" t="s">
        <v>1682</v>
      </c>
      <c r="F303" s="236">
        <v>135605.6</v>
      </c>
      <c r="G303" s="235"/>
      <c r="H303" s="233"/>
      <c r="I303" s="240">
        <v>42227</v>
      </c>
    </row>
    <row r="304" spans="1:9" x14ac:dyDescent="0.25">
      <c r="A304" s="233">
        <v>100628</v>
      </c>
      <c r="B304" s="233">
        <v>93003</v>
      </c>
      <c r="C304" s="233" t="s">
        <v>360</v>
      </c>
      <c r="D304" s="233" t="s">
        <v>1946</v>
      </c>
      <c r="E304" s="233"/>
      <c r="F304" s="236">
        <v>138125</v>
      </c>
      <c r="G304" s="233" t="s">
        <v>1758</v>
      </c>
      <c r="H304" s="233" t="s">
        <v>1024</v>
      </c>
      <c r="I304" s="240">
        <v>42227</v>
      </c>
    </row>
    <row r="305" spans="1:9" x14ac:dyDescent="0.25">
      <c r="A305" s="233">
        <v>100630</v>
      </c>
      <c r="B305" s="233">
        <v>93001</v>
      </c>
      <c r="C305" s="233" t="s">
        <v>360</v>
      </c>
      <c r="D305" s="233" t="s">
        <v>1948</v>
      </c>
      <c r="E305" s="233"/>
      <c r="F305" s="236">
        <v>138125</v>
      </c>
      <c r="G305" s="233" t="s">
        <v>1758</v>
      </c>
      <c r="H305" s="233" t="s">
        <v>1024</v>
      </c>
      <c r="I305" s="240">
        <v>42227</v>
      </c>
    </row>
    <row r="306" spans="1:9" x14ac:dyDescent="0.25">
      <c r="A306" s="233">
        <v>100700</v>
      </c>
      <c r="B306" s="233">
        <v>93543</v>
      </c>
      <c r="C306" s="233" t="s">
        <v>359</v>
      </c>
      <c r="D306" s="233" t="s">
        <v>2018</v>
      </c>
      <c r="E306" s="233"/>
      <c r="F306" s="236">
        <v>138825.05000000002</v>
      </c>
      <c r="G306" s="233"/>
      <c r="H306" s="233" t="s">
        <v>1755</v>
      </c>
      <c r="I306" s="240">
        <v>42227</v>
      </c>
    </row>
    <row r="307" spans="1:9" x14ac:dyDescent="0.25">
      <c r="A307" s="233">
        <v>100310</v>
      </c>
      <c r="B307" s="233">
        <v>2575367</v>
      </c>
      <c r="C307" s="234" t="s">
        <v>1666</v>
      </c>
      <c r="D307" s="233" t="s">
        <v>1683</v>
      </c>
      <c r="E307" s="234" t="s">
        <v>1684</v>
      </c>
      <c r="F307" s="236">
        <v>139792.9</v>
      </c>
      <c r="G307" s="235"/>
      <c r="H307" s="233"/>
      <c r="I307" s="240">
        <v>42227</v>
      </c>
    </row>
    <row r="308" spans="1:9" x14ac:dyDescent="0.25">
      <c r="A308" s="233">
        <v>100020</v>
      </c>
      <c r="B308" s="233">
        <v>2576219</v>
      </c>
      <c r="C308" s="234" t="s">
        <v>1221</v>
      </c>
      <c r="D308" s="233" t="s">
        <v>1262</v>
      </c>
      <c r="E308" s="234" t="s">
        <v>1263</v>
      </c>
      <c r="F308" s="236">
        <v>140140</v>
      </c>
      <c r="G308" s="235"/>
      <c r="H308" s="233"/>
      <c r="I308" s="240">
        <v>42227</v>
      </c>
    </row>
    <row r="309" spans="1:9" x14ac:dyDescent="0.25">
      <c r="A309" s="233">
        <v>100344</v>
      </c>
      <c r="B309" s="233">
        <v>2576013</v>
      </c>
      <c r="C309" s="234" t="s">
        <v>1666</v>
      </c>
      <c r="D309" s="233" t="s">
        <v>1746</v>
      </c>
      <c r="E309" s="234" t="s">
        <v>1747</v>
      </c>
      <c r="F309" s="236">
        <v>141180</v>
      </c>
      <c r="G309" s="235"/>
      <c r="H309" s="233"/>
      <c r="I309" s="240">
        <v>42227</v>
      </c>
    </row>
    <row r="310" spans="1:9" x14ac:dyDescent="0.25">
      <c r="A310" s="233">
        <v>100505</v>
      </c>
      <c r="B310" s="233">
        <v>70468</v>
      </c>
      <c r="C310" s="233" t="s">
        <v>355</v>
      </c>
      <c r="D310" s="233" t="s">
        <v>1817</v>
      </c>
      <c r="E310" s="233"/>
      <c r="F310" s="236">
        <v>141960</v>
      </c>
      <c r="G310" s="233" t="s">
        <v>1758</v>
      </c>
      <c r="H310" s="233" t="s">
        <v>1024</v>
      </c>
      <c r="I310" s="240">
        <v>42227</v>
      </c>
    </row>
    <row r="311" spans="1:9" x14ac:dyDescent="0.25">
      <c r="A311" s="233">
        <v>100603</v>
      </c>
      <c r="B311" s="233">
        <v>92860</v>
      </c>
      <c r="C311" s="233" t="s">
        <v>358</v>
      </c>
      <c r="D311" s="233" t="s">
        <v>1919</v>
      </c>
      <c r="E311" s="233"/>
      <c r="F311" s="236">
        <v>142125.1</v>
      </c>
      <c r="G311" s="233" t="s">
        <v>1758</v>
      </c>
      <c r="H311" s="233" t="s">
        <v>1024</v>
      </c>
      <c r="I311" s="240">
        <v>42227</v>
      </c>
    </row>
    <row r="312" spans="1:9" x14ac:dyDescent="0.25">
      <c r="A312" s="233">
        <v>100333</v>
      </c>
      <c r="B312" s="233">
        <v>2575169</v>
      </c>
      <c r="C312" s="234" t="s">
        <v>1666</v>
      </c>
      <c r="D312" s="233" t="s">
        <v>1725</v>
      </c>
      <c r="E312" s="234" t="s">
        <v>1726</v>
      </c>
      <c r="F312" s="236">
        <v>143000</v>
      </c>
      <c r="G312" s="235"/>
      <c r="H312" s="233"/>
      <c r="I312" s="240">
        <v>42227</v>
      </c>
    </row>
    <row r="313" spans="1:9" x14ac:dyDescent="0.25">
      <c r="A313" s="233">
        <v>100563</v>
      </c>
      <c r="B313" s="233">
        <v>93113</v>
      </c>
      <c r="C313" s="233" t="s">
        <v>356</v>
      </c>
      <c r="D313" s="233" t="s">
        <v>1878</v>
      </c>
      <c r="E313" s="233"/>
      <c r="F313" s="236">
        <v>149173.70000000001</v>
      </c>
      <c r="G313" s="233"/>
      <c r="H313" s="233" t="s">
        <v>1755</v>
      </c>
      <c r="I313" s="240">
        <v>42227</v>
      </c>
    </row>
    <row r="314" spans="1:9" x14ac:dyDescent="0.25">
      <c r="A314" s="233">
        <v>100306</v>
      </c>
      <c r="B314" s="233">
        <v>2575370</v>
      </c>
      <c r="C314" s="234" t="s">
        <v>1666</v>
      </c>
      <c r="D314" s="233" t="s">
        <v>1675</v>
      </c>
      <c r="E314" s="234" t="s">
        <v>1676</v>
      </c>
      <c r="F314" s="236">
        <v>150280</v>
      </c>
      <c r="G314" s="235"/>
      <c r="H314" s="233"/>
      <c r="I314" s="240">
        <v>42227</v>
      </c>
    </row>
    <row r="315" spans="1:9" x14ac:dyDescent="0.25">
      <c r="A315" s="233">
        <v>100500</v>
      </c>
      <c r="B315" s="233">
        <v>92882</v>
      </c>
      <c r="C315" s="233" t="s">
        <v>355</v>
      </c>
      <c r="D315" s="233" t="s">
        <v>1810</v>
      </c>
      <c r="E315" s="233"/>
      <c r="F315" s="236">
        <v>151515</v>
      </c>
      <c r="G315" s="233" t="s">
        <v>1758</v>
      </c>
      <c r="H315" s="233" t="s">
        <v>1024</v>
      </c>
      <c r="I315" s="240">
        <v>42227</v>
      </c>
    </row>
    <row r="316" spans="1:9" x14ac:dyDescent="0.25">
      <c r="A316" s="233">
        <v>100394</v>
      </c>
      <c r="B316" s="233" t="s">
        <v>347</v>
      </c>
      <c r="C316" s="233" t="s">
        <v>1047</v>
      </c>
      <c r="D316" s="233" t="s">
        <v>1125</v>
      </c>
      <c r="E316" s="233" t="s">
        <v>1105</v>
      </c>
      <c r="F316" s="236">
        <v>152880</v>
      </c>
      <c r="G316" s="233"/>
      <c r="H316" s="233"/>
      <c r="I316" s="240">
        <v>42227</v>
      </c>
    </row>
    <row r="317" spans="1:9" x14ac:dyDescent="0.25">
      <c r="A317" s="233">
        <v>100722</v>
      </c>
      <c r="B317" s="233">
        <v>97467</v>
      </c>
      <c r="C317" s="233" t="s">
        <v>359</v>
      </c>
      <c r="D317" s="233" t="s">
        <v>2042</v>
      </c>
      <c r="E317" s="233"/>
      <c r="F317" s="236">
        <v>152880</v>
      </c>
      <c r="G317" s="233"/>
      <c r="H317" s="233" t="s">
        <v>1812</v>
      </c>
      <c r="I317" s="240">
        <v>42227</v>
      </c>
    </row>
    <row r="318" spans="1:9" x14ac:dyDescent="0.25">
      <c r="A318" s="233">
        <v>100734</v>
      </c>
      <c r="B318" s="233">
        <v>97367</v>
      </c>
      <c r="C318" s="233" t="s">
        <v>359</v>
      </c>
      <c r="D318" s="233" t="s">
        <v>2056</v>
      </c>
      <c r="E318" s="233"/>
      <c r="F318" s="236">
        <v>153570.69</v>
      </c>
      <c r="G318" s="233"/>
      <c r="H318" s="233" t="s">
        <v>1755</v>
      </c>
      <c r="I318" s="240">
        <v>42227</v>
      </c>
    </row>
    <row r="319" spans="1:9" x14ac:dyDescent="0.25">
      <c r="A319" s="233">
        <v>100035</v>
      </c>
      <c r="B319" s="233">
        <v>2576217</v>
      </c>
      <c r="C319" s="234" t="s">
        <v>1221</v>
      </c>
      <c r="D319" s="233" t="s">
        <v>1290</v>
      </c>
      <c r="E319" s="234" t="s">
        <v>1291</v>
      </c>
      <c r="F319" s="236">
        <v>153790</v>
      </c>
      <c r="G319" s="235"/>
      <c r="H319" s="233"/>
      <c r="I319" s="240">
        <v>42227</v>
      </c>
    </row>
    <row r="320" spans="1:9" x14ac:dyDescent="0.25">
      <c r="A320" s="233">
        <v>100506</v>
      </c>
      <c r="B320" s="233">
        <v>70720</v>
      </c>
      <c r="C320" s="233" t="s">
        <v>355</v>
      </c>
      <c r="D320" s="233" t="s">
        <v>1818</v>
      </c>
      <c r="E320" s="233"/>
      <c r="F320" s="236">
        <v>157430</v>
      </c>
      <c r="G320" s="233" t="s">
        <v>1758</v>
      </c>
      <c r="H320" s="233" t="s">
        <v>1024</v>
      </c>
      <c r="I320" s="240">
        <v>42227</v>
      </c>
    </row>
    <row r="321" spans="1:9" x14ac:dyDescent="0.25">
      <c r="A321" s="233">
        <v>100570</v>
      </c>
      <c r="B321" s="233">
        <v>98178</v>
      </c>
      <c r="C321" s="233" t="s">
        <v>356</v>
      </c>
      <c r="D321" s="233" t="s">
        <v>1884</v>
      </c>
      <c r="E321" s="233"/>
      <c r="F321" s="236">
        <v>157430</v>
      </c>
      <c r="G321" s="233"/>
      <c r="H321" s="233" t="s">
        <v>1755</v>
      </c>
      <c r="I321" s="240">
        <v>42227</v>
      </c>
    </row>
    <row r="322" spans="1:9" x14ac:dyDescent="0.25">
      <c r="A322" s="233">
        <v>100395</v>
      </c>
      <c r="B322" s="233" t="s">
        <v>348</v>
      </c>
      <c r="C322" s="233" t="s">
        <v>1047</v>
      </c>
      <c r="D322" s="233" t="s">
        <v>1126</v>
      </c>
      <c r="E322" s="233" t="s">
        <v>1105</v>
      </c>
      <c r="F322" s="236">
        <v>158838.68000000002</v>
      </c>
      <c r="G322" s="233"/>
      <c r="H322" s="233"/>
      <c r="I322" s="240">
        <v>42227</v>
      </c>
    </row>
    <row r="323" spans="1:9" x14ac:dyDescent="0.25">
      <c r="A323" s="233">
        <v>100604</v>
      </c>
      <c r="B323" s="233">
        <v>92861</v>
      </c>
      <c r="C323" s="233" t="s">
        <v>358</v>
      </c>
      <c r="D323" s="233" t="s">
        <v>1920</v>
      </c>
      <c r="E323" s="233"/>
      <c r="F323" s="236">
        <v>159075.80000000002</v>
      </c>
      <c r="G323" s="233" t="s">
        <v>1758</v>
      </c>
      <c r="H323" s="233" t="s">
        <v>1024</v>
      </c>
      <c r="I323" s="240">
        <v>42227</v>
      </c>
    </row>
    <row r="324" spans="1:9" x14ac:dyDescent="0.25">
      <c r="A324" s="233">
        <v>100445</v>
      </c>
      <c r="B324" s="233">
        <v>73975</v>
      </c>
      <c r="C324" s="233" t="s">
        <v>1030</v>
      </c>
      <c r="D324" s="233" t="s">
        <v>1749</v>
      </c>
      <c r="E324" s="233"/>
      <c r="F324" s="236">
        <v>159250</v>
      </c>
      <c r="G324" s="233" t="s">
        <v>747</v>
      </c>
      <c r="H324" s="233" t="s">
        <v>1750</v>
      </c>
      <c r="I324" s="240">
        <v>42227</v>
      </c>
    </row>
    <row r="325" spans="1:9" x14ac:dyDescent="0.25">
      <c r="A325" s="233">
        <v>100382</v>
      </c>
      <c r="B325" s="233" t="s">
        <v>340</v>
      </c>
      <c r="C325" s="233" t="s">
        <v>1047</v>
      </c>
      <c r="D325" s="233" t="s">
        <v>1108</v>
      </c>
      <c r="E325" s="233" t="s">
        <v>1105</v>
      </c>
      <c r="F325" s="236">
        <v>160160</v>
      </c>
      <c r="G325" s="233"/>
      <c r="H325" s="233"/>
      <c r="I325" s="240">
        <v>42227</v>
      </c>
    </row>
    <row r="326" spans="1:9" x14ac:dyDescent="0.25">
      <c r="A326" s="233">
        <v>100047</v>
      </c>
      <c r="B326" s="233">
        <v>2575829</v>
      </c>
      <c r="C326" s="234" t="s">
        <v>1221</v>
      </c>
      <c r="D326" s="233" t="s">
        <v>1314</v>
      </c>
      <c r="E326" s="234" t="s">
        <v>1315</v>
      </c>
      <c r="F326" s="236">
        <v>161070</v>
      </c>
      <c r="G326" s="235"/>
      <c r="H326" s="233"/>
      <c r="I326" s="240">
        <v>42227</v>
      </c>
    </row>
    <row r="327" spans="1:9" x14ac:dyDescent="0.25">
      <c r="A327" s="233">
        <v>100564</v>
      </c>
      <c r="B327" s="233">
        <v>98177</v>
      </c>
      <c r="C327" s="233" t="s">
        <v>356</v>
      </c>
      <c r="D327" s="233" t="s">
        <v>1879</v>
      </c>
      <c r="E327" s="233"/>
      <c r="F327" s="236">
        <v>163800</v>
      </c>
      <c r="G327" s="233"/>
      <c r="H327" s="233" t="s">
        <v>1755</v>
      </c>
      <c r="I327" s="240">
        <v>42227</v>
      </c>
    </row>
    <row r="328" spans="1:9" x14ac:dyDescent="0.25">
      <c r="A328" s="233">
        <v>100336</v>
      </c>
      <c r="B328" s="233">
        <v>2576018</v>
      </c>
      <c r="C328" s="234" t="s">
        <v>1666</v>
      </c>
      <c r="D328" s="233" t="s">
        <v>1730</v>
      </c>
      <c r="E328" s="234" t="s">
        <v>1731</v>
      </c>
      <c r="F328" s="236">
        <v>164138</v>
      </c>
      <c r="G328" s="235"/>
      <c r="H328" s="233"/>
      <c r="I328" s="240">
        <v>42227</v>
      </c>
    </row>
    <row r="329" spans="1:9" x14ac:dyDescent="0.25">
      <c r="A329" s="233">
        <v>100729</v>
      </c>
      <c r="B329" s="233">
        <v>72957</v>
      </c>
      <c r="C329" s="233" t="s">
        <v>359</v>
      </c>
      <c r="D329" s="233" t="s">
        <v>2050</v>
      </c>
      <c r="E329" s="233"/>
      <c r="F329" s="236">
        <v>167254.36000000002</v>
      </c>
      <c r="G329" s="233" t="s">
        <v>2051</v>
      </c>
      <c r="H329" s="233" t="s">
        <v>1812</v>
      </c>
      <c r="I329" s="240">
        <v>42227</v>
      </c>
    </row>
    <row r="330" spans="1:9" x14ac:dyDescent="0.25">
      <c r="A330" s="233">
        <v>100699</v>
      </c>
      <c r="B330" s="233">
        <v>98307</v>
      </c>
      <c r="C330" s="233" t="s">
        <v>359</v>
      </c>
      <c r="D330" s="233" t="s">
        <v>2017</v>
      </c>
      <c r="E330" s="233"/>
      <c r="F330" s="236">
        <v>167440</v>
      </c>
      <c r="G330" s="233"/>
      <c r="H330" s="233"/>
      <c r="I330" s="240">
        <v>42227</v>
      </c>
    </row>
    <row r="331" spans="1:9" x14ac:dyDescent="0.25">
      <c r="A331" s="233">
        <v>100731</v>
      </c>
      <c r="B331" s="233">
        <v>72209</v>
      </c>
      <c r="C331" s="233" t="s">
        <v>359</v>
      </c>
      <c r="D331" s="233" t="s">
        <v>2053</v>
      </c>
      <c r="E331" s="233"/>
      <c r="F331" s="236">
        <v>167440</v>
      </c>
      <c r="G331" s="233" t="s">
        <v>1222</v>
      </c>
      <c r="H331" s="233" t="s">
        <v>1812</v>
      </c>
      <c r="I331" s="240">
        <v>42227</v>
      </c>
    </row>
    <row r="332" spans="1:9" x14ac:dyDescent="0.25">
      <c r="A332" s="233">
        <v>100005</v>
      </c>
      <c r="B332" s="233">
        <v>2576708</v>
      </c>
      <c r="C332" s="234" t="s">
        <v>1221</v>
      </c>
      <c r="D332" s="233" t="s">
        <v>1233</v>
      </c>
      <c r="E332" s="234" t="s">
        <v>1234</v>
      </c>
      <c r="F332" s="236">
        <v>168350</v>
      </c>
      <c r="G332" s="235"/>
      <c r="H332" s="233"/>
      <c r="I332" s="240">
        <v>42227</v>
      </c>
    </row>
    <row r="333" spans="1:9" x14ac:dyDescent="0.25">
      <c r="A333" s="233">
        <v>100446</v>
      </c>
      <c r="B333" s="233">
        <v>72176</v>
      </c>
      <c r="C333" s="233" t="s">
        <v>1030</v>
      </c>
      <c r="D333" s="233" t="s">
        <v>1751</v>
      </c>
      <c r="E333" s="233"/>
      <c r="F333" s="236">
        <v>168350</v>
      </c>
      <c r="G333" s="233" t="s">
        <v>1752</v>
      </c>
      <c r="H333" s="233" t="s">
        <v>1750</v>
      </c>
      <c r="I333" s="240">
        <v>42227</v>
      </c>
    </row>
    <row r="334" spans="1:9" x14ac:dyDescent="0.25">
      <c r="A334" s="233">
        <v>100042</v>
      </c>
      <c r="B334" s="233">
        <v>2575827</v>
      </c>
      <c r="C334" s="234" t="s">
        <v>1221</v>
      </c>
      <c r="D334" s="233" t="s">
        <v>1304</v>
      </c>
      <c r="E334" s="234" t="s">
        <v>1305</v>
      </c>
      <c r="F334" s="236">
        <v>170170</v>
      </c>
      <c r="G334" s="235"/>
      <c r="H334" s="233"/>
      <c r="I334" s="240">
        <v>42227</v>
      </c>
    </row>
    <row r="335" spans="1:9" x14ac:dyDescent="0.25">
      <c r="A335" s="233">
        <v>100349</v>
      </c>
      <c r="B335" s="233" t="s">
        <v>327</v>
      </c>
      <c r="C335" s="233" t="s">
        <v>1047</v>
      </c>
      <c r="D335" s="233" t="s">
        <v>1053</v>
      </c>
      <c r="E335" s="233" t="s">
        <v>1048</v>
      </c>
      <c r="F335" s="236">
        <v>170170</v>
      </c>
      <c r="G335" s="233"/>
      <c r="H335" s="233"/>
      <c r="I335" s="240">
        <v>42227</v>
      </c>
    </row>
    <row r="336" spans="1:9" x14ac:dyDescent="0.25">
      <c r="A336" s="233">
        <v>100392</v>
      </c>
      <c r="B336" s="233" t="s">
        <v>345</v>
      </c>
      <c r="C336" s="233" t="s">
        <v>1047</v>
      </c>
      <c r="D336" s="233" t="s">
        <v>1123</v>
      </c>
      <c r="E336" s="233" t="s">
        <v>1105</v>
      </c>
      <c r="F336" s="236">
        <v>170170</v>
      </c>
      <c r="G336" s="233"/>
      <c r="H336" s="233"/>
      <c r="I336" s="240">
        <v>42227</v>
      </c>
    </row>
    <row r="337" spans="1:9" x14ac:dyDescent="0.25">
      <c r="A337" s="233">
        <v>100338</v>
      </c>
      <c r="B337" s="233">
        <v>2576019</v>
      </c>
      <c r="C337" s="234" t="s">
        <v>1666</v>
      </c>
      <c r="D337" s="233" t="s">
        <v>1734</v>
      </c>
      <c r="E337" s="234" t="s">
        <v>1735</v>
      </c>
      <c r="F337" s="236">
        <v>176410</v>
      </c>
      <c r="G337" s="235"/>
      <c r="H337" s="233"/>
      <c r="I337" s="240">
        <v>42227</v>
      </c>
    </row>
    <row r="338" spans="1:9" x14ac:dyDescent="0.25">
      <c r="A338" s="233">
        <v>100698</v>
      </c>
      <c r="B338" s="233">
        <v>93541</v>
      </c>
      <c r="C338" s="233" t="s">
        <v>359</v>
      </c>
      <c r="D338" s="233" t="s">
        <v>2016</v>
      </c>
      <c r="E338" s="233"/>
      <c r="F338" s="236">
        <v>176553.65</v>
      </c>
      <c r="G338" s="233"/>
      <c r="H338" s="233" t="s">
        <v>1755</v>
      </c>
      <c r="I338" s="240">
        <v>42227</v>
      </c>
    </row>
    <row r="339" spans="1:9" x14ac:dyDescent="0.25">
      <c r="A339" s="233">
        <v>100631</v>
      </c>
      <c r="B339" s="233">
        <v>93000</v>
      </c>
      <c r="C339" s="233" t="s">
        <v>360</v>
      </c>
      <c r="D339" s="233" t="s">
        <v>1949</v>
      </c>
      <c r="E339" s="233"/>
      <c r="F339" s="236">
        <v>176800</v>
      </c>
      <c r="G339" s="233" t="s">
        <v>1758</v>
      </c>
      <c r="H339" s="233" t="s">
        <v>1024</v>
      </c>
      <c r="I339" s="240">
        <v>42227</v>
      </c>
    </row>
    <row r="340" spans="1:9" x14ac:dyDescent="0.25">
      <c r="A340" s="233">
        <v>100302</v>
      </c>
      <c r="B340" s="233">
        <v>2576473</v>
      </c>
      <c r="C340" s="234" t="s">
        <v>1666</v>
      </c>
      <c r="D340" s="233" t="s">
        <v>1667</v>
      </c>
      <c r="E340" s="234" t="s">
        <v>1668</v>
      </c>
      <c r="F340" s="236">
        <v>179478</v>
      </c>
      <c r="G340" s="235"/>
      <c r="H340" s="233"/>
      <c r="I340" s="240">
        <v>42227</v>
      </c>
    </row>
    <row r="341" spans="1:9" x14ac:dyDescent="0.25">
      <c r="A341" s="233">
        <v>100350</v>
      </c>
      <c r="B341" s="233" t="s">
        <v>328</v>
      </c>
      <c r="C341" s="233" t="s">
        <v>1047</v>
      </c>
      <c r="D341" s="233" t="s">
        <v>1054</v>
      </c>
      <c r="E341" s="233" t="s">
        <v>1048</v>
      </c>
      <c r="F341" s="236">
        <v>181909</v>
      </c>
      <c r="G341" s="233"/>
      <c r="H341" s="233"/>
      <c r="I341" s="240">
        <v>42227</v>
      </c>
    </row>
    <row r="342" spans="1:9" x14ac:dyDescent="0.25">
      <c r="A342" s="233">
        <v>100351</v>
      </c>
      <c r="B342" s="233" t="s">
        <v>329</v>
      </c>
      <c r="C342" s="233" t="s">
        <v>1047</v>
      </c>
      <c r="D342" s="233" t="s">
        <v>1055</v>
      </c>
      <c r="E342" s="233" t="s">
        <v>1048</v>
      </c>
      <c r="F342" s="236">
        <v>181909</v>
      </c>
      <c r="G342" s="233"/>
      <c r="H342" s="233"/>
      <c r="I342" s="240">
        <v>42227</v>
      </c>
    </row>
    <row r="343" spans="1:9" x14ac:dyDescent="0.25">
      <c r="A343" s="233">
        <v>100730</v>
      </c>
      <c r="B343" s="233">
        <v>72032</v>
      </c>
      <c r="C343" s="233" t="s">
        <v>359</v>
      </c>
      <c r="D343" s="233" t="s">
        <v>2052</v>
      </c>
      <c r="E343" s="233"/>
      <c r="F343" s="236">
        <v>183860.04000000004</v>
      </c>
      <c r="G343" s="233" t="s">
        <v>2051</v>
      </c>
      <c r="H343" s="233" t="s">
        <v>1812</v>
      </c>
      <c r="I343" s="240">
        <v>42227</v>
      </c>
    </row>
    <row r="344" spans="1:9" x14ac:dyDescent="0.25">
      <c r="A344" s="233">
        <v>100528</v>
      </c>
      <c r="B344" s="233">
        <v>97855</v>
      </c>
      <c r="C344" s="233" t="s">
        <v>355</v>
      </c>
      <c r="D344" s="233" t="s">
        <v>1842</v>
      </c>
      <c r="E344" s="233"/>
      <c r="F344" s="236">
        <v>184275</v>
      </c>
      <c r="G344" s="233" t="s">
        <v>1222</v>
      </c>
      <c r="H344" s="233" t="s">
        <v>1024</v>
      </c>
      <c r="I344" s="240">
        <v>42227</v>
      </c>
    </row>
    <row r="345" spans="1:9" x14ac:dyDescent="0.25">
      <c r="A345" s="233">
        <v>100393</v>
      </c>
      <c r="B345" s="233" t="s">
        <v>346</v>
      </c>
      <c r="C345" s="233" t="s">
        <v>1047</v>
      </c>
      <c r="D345" s="233" t="s">
        <v>1124</v>
      </c>
      <c r="E345" s="233" t="s">
        <v>1105</v>
      </c>
      <c r="F345" s="236">
        <v>184821</v>
      </c>
      <c r="G345" s="233"/>
      <c r="H345" s="233"/>
      <c r="I345" s="240">
        <v>42227</v>
      </c>
    </row>
    <row r="346" spans="1:9" x14ac:dyDescent="0.25">
      <c r="A346" s="233">
        <v>100396</v>
      </c>
      <c r="B346" s="233" t="s">
        <v>349</v>
      </c>
      <c r="C346" s="233" t="s">
        <v>1047</v>
      </c>
      <c r="D346" s="233" t="s">
        <v>1127</v>
      </c>
      <c r="E346" s="233" t="s">
        <v>1105</v>
      </c>
      <c r="F346" s="236">
        <v>192101</v>
      </c>
      <c r="G346" s="233"/>
      <c r="H346" s="233"/>
      <c r="I346" s="240">
        <v>42227</v>
      </c>
    </row>
    <row r="347" spans="1:9" x14ac:dyDescent="0.25">
      <c r="A347" s="233">
        <v>100400</v>
      </c>
      <c r="B347" s="233" t="s">
        <v>1133</v>
      </c>
      <c r="C347" s="233" t="s">
        <v>1047</v>
      </c>
      <c r="D347" s="233" t="s">
        <v>1134</v>
      </c>
      <c r="E347" s="233" t="s">
        <v>1105</v>
      </c>
      <c r="F347" s="236">
        <v>192101</v>
      </c>
      <c r="G347" s="233"/>
      <c r="H347" s="233"/>
      <c r="I347" s="240">
        <v>42227</v>
      </c>
    </row>
    <row r="348" spans="1:9" x14ac:dyDescent="0.25">
      <c r="A348" s="233">
        <v>100352</v>
      </c>
      <c r="B348" s="233" t="s">
        <v>330</v>
      </c>
      <c r="C348" s="233" t="s">
        <v>1047</v>
      </c>
      <c r="D348" s="233" t="s">
        <v>1056</v>
      </c>
      <c r="E348" s="233" t="s">
        <v>1048</v>
      </c>
      <c r="F348" s="236">
        <v>192283</v>
      </c>
      <c r="G348" s="233"/>
      <c r="H348" s="233"/>
      <c r="I348" s="240">
        <v>42227</v>
      </c>
    </row>
    <row r="349" spans="1:9" x14ac:dyDescent="0.25">
      <c r="A349" s="233">
        <v>100605</v>
      </c>
      <c r="B349" s="233">
        <v>50335</v>
      </c>
      <c r="C349" s="233" t="s">
        <v>358</v>
      </c>
      <c r="D349" s="233" t="s">
        <v>1921</v>
      </c>
      <c r="E349" s="233"/>
      <c r="F349" s="236">
        <v>193284</v>
      </c>
      <c r="G349" s="233"/>
      <c r="H349" s="233" t="s">
        <v>1024</v>
      </c>
      <c r="I349" s="240">
        <v>42227</v>
      </c>
    </row>
    <row r="350" spans="1:9" x14ac:dyDescent="0.25">
      <c r="A350" s="233">
        <v>100048</v>
      </c>
      <c r="B350" s="233">
        <v>2575527</v>
      </c>
      <c r="C350" s="234" t="s">
        <v>1221</v>
      </c>
      <c r="D350" s="233" t="s">
        <v>1316</v>
      </c>
      <c r="E350" s="234" t="s">
        <v>1317</v>
      </c>
      <c r="F350" s="236">
        <v>193830</v>
      </c>
      <c r="G350" s="235"/>
      <c r="H350" s="233"/>
      <c r="I350" s="240">
        <v>42227</v>
      </c>
    </row>
    <row r="351" spans="1:9" x14ac:dyDescent="0.25">
      <c r="A351" s="233">
        <v>100307</v>
      </c>
      <c r="B351" s="233">
        <v>2576707</v>
      </c>
      <c r="C351" s="234" t="s">
        <v>1666</v>
      </c>
      <c r="D351" s="233" t="s">
        <v>1677</v>
      </c>
      <c r="E351" s="234" t="s">
        <v>1678</v>
      </c>
      <c r="F351" s="236">
        <v>194818</v>
      </c>
      <c r="G351" s="235"/>
      <c r="H351" s="233"/>
      <c r="I351" s="240">
        <v>42227</v>
      </c>
    </row>
    <row r="352" spans="1:9" x14ac:dyDescent="0.25">
      <c r="A352" s="233">
        <v>100735</v>
      </c>
      <c r="B352" s="233">
        <v>72995</v>
      </c>
      <c r="C352" s="233" t="s">
        <v>359</v>
      </c>
      <c r="D352" s="233" t="s">
        <v>2057</v>
      </c>
      <c r="E352" s="233"/>
      <c r="F352" s="236">
        <v>194886.51</v>
      </c>
      <c r="G352" s="233" t="s">
        <v>2051</v>
      </c>
      <c r="H352" s="233" t="s">
        <v>1812</v>
      </c>
      <c r="I352" s="240">
        <v>42227</v>
      </c>
    </row>
    <row r="353" spans="1:9" x14ac:dyDescent="0.25">
      <c r="A353" s="233">
        <v>100529</v>
      </c>
      <c r="B353" s="233">
        <v>98225</v>
      </c>
      <c r="C353" s="233" t="s">
        <v>355</v>
      </c>
      <c r="D353" s="233" t="s">
        <v>1843</v>
      </c>
      <c r="E353" s="233"/>
      <c r="F353" s="236">
        <v>196560</v>
      </c>
      <c r="G353" s="233" t="s">
        <v>1222</v>
      </c>
      <c r="H353" s="233" t="s">
        <v>1024</v>
      </c>
      <c r="I353" s="240">
        <v>42227</v>
      </c>
    </row>
    <row r="354" spans="1:9" x14ac:dyDescent="0.25">
      <c r="A354" s="233">
        <v>100353</v>
      </c>
      <c r="B354" s="233" t="s">
        <v>331</v>
      </c>
      <c r="C354" s="233" t="s">
        <v>1047</v>
      </c>
      <c r="D354" s="233" t="s">
        <v>1057</v>
      </c>
      <c r="E354" s="233" t="s">
        <v>1048</v>
      </c>
      <c r="F354" s="236">
        <v>197106</v>
      </c>
      <c r="G354" s="233"/>
      <c r="H354" s="233"/>
      <c r="I354" s="240">
        <v>42227</v>
      </c>
    </row>
    <row r="355" spans="1:9" x14ac:dyDescent="0.25">
      <c r="A355" s="233">
        <v>100362</v>
      </c>
      <c r="B355" s="233" t="s">
        <v>332</v>
      </c>
      <c r="C355" s="233" t="s">
        <v>1047</v>
      </c>
      <c r="D355" s="233" t="s">
        <v>1074</v>
      </c>
      <c r="E355" s="233" t="s">
        <v>1048</v>
      </c>
      <c r="F355" s="236">
        <v>203021</v>
      </c>
      <c r="G355" s="233"/>
      <c r="H355" s="233"/>
      <c r="I355" s="240">
        <v>42227</v>
      </c>
    </row>
    <row r="356" spans="1:9" x14ac:dyDescent="0.25">
      <c r="A356" s="233">
        <v>100562</v>
      </c>
      <c r="B356" s="233">
        <v>98169</v>
      </c>
      <c r="C356" s="233" t="s">
        <v>356</v>
      </c>
      <c r="D356" s="233" t="s">
        <v>1877</v>
      </c>
      <c r="E356" s="233"/>
      <c r="F356" s="236">
        <v>206570</v>
      </c>
      <c r="G356" s="233"/>
      <c r="H356" s="233" t="s">
        <v>1755</v>
      </c>
      <c r="I356" s="240">
        <v>42227</v>
      </c>
    </row>
    <row r="357" spans="1:9" x14ac:dyDescent="0.25">
      <c r="A357" s="233">
        <v>100397</v>
      </c>
      <c r="B357" s="233" t="s">
        <v>350</v>
      </c>
      <c r="C357" s="233" t="s">
        <v>1047</v>
      </c>
      <c r="D357" s="233" t="s">
        <v>1128</v>
      </c>
      <c r="E357" s="233" t="s">
        <v>1105</v>
      </c>
      <c r="F357" s="236">
        <v>206934</v>
      </c>
      <c r="G357" s="233"/>
      <c r="H357" s="233"/>
      <c r="I357" s="240">
        <v>42227</v>
      </c>
    </row>
    <row r="358" spans="1:9" x14ac:dyDescent="0.25">
      <c r="A358" s="233">
        <v>100039</v>
      </c>
      <c r="B358" s="233">
        <v>2576709</v>
      </c>
      <c r="C358" s="234" t="s">
        <v>1221</v>
      </c>
      <c r="D358" s="233" t="s">
        <v>1298</v>
      </c>
      <c r="E358" s="234" t="s">
        <v>1299</v>
      </c>
      <c r="F358" s="236">
        <v>209300</v>
      </c>
      <c r="G358" s="235"/>
      <c r="H358" s="233"/>
      <c r="I358" s="240">
        <v>42227</v>
      </c>
    </row>
    <row r="359" spans="1:9" x14ac:dyDescent="0.25">
      <c r="A359" s="233">
        <v>100632</v>
      </c>
      <c r="B359" s="233">
        <v>92998</v>
      </c>
      <c r="C359" s="233" t="s">
        <v>360</v>
      </c>
      <c r="D359" s="233" t="s">
        <v>1950</v>
      </c>
      <c r="E359" s="233"/>
      <c r="F359" s="236">
        <v>209950</v>
      </c>
      <c r="G359" s="233" t="s">
        <v>1758</v>
      </c>
      <c r="H359" s="233" t="s">
        <v>1024</v>
      </c>
      <c r="I359" s="240">
        <v>42227</v>
      </c>
    </row>
    <row r="360" spans="1:9" x14ac:dyDescent="0.25">
      <c r="A360" s="233">
        <v>100303</v>
      </c>
      <c r="B360" s="233">
        <v>2576470</v>
      </c>
      <c r="C360" s="234" t="s">
        <v>1666</v>
      </c>
      <c r="D360" s="233" t="s">
        <v>1669</v>
      </c>
      <c r="E360" s="234" t="s">
        <v>1670</v>
      </c>
      <c r="F360" s="236">
        <v>210158</v>
      </c>
      <c r="G360" s="235"/>
      <c r="H360" s="233"/>
      <c r="I360" s="240">
        <v>42227</v>
      </c>
    </row>
    <row r="361" spans="1:9" x14ac:dyDescent="0.25">
      <c r="A361" s="233">
        <v>100606</v>
      </c>
      <c r="B361" s="233">
        <v>52493</v>
      </c>
      <c r="C361" s="233" t="s">
        <v>358</v>
      </c>
      <c r="D361" s="233" t="s">
        <v>1922</v>
      </c>
      <c r="E361" s="233"/>
      <c r="F361" s="236">
        <v>210158</v>
      </c>
      <c r="G361" s="233"/>
      <c r="H361" s="233" t="s">
        <v>1024</v>
      </c>
      <c r="I361" s="240">
        <v>42227</v>
      </c>
    </row>
    <row r="362" spans="1:9" x14ac:dyDescent="0.25">
      <c r="A362" s="233">
        <v>100398</v>
      </c>
      <c r="B362" s="233" t="s">
        <v>1129</v>
      </c>
      <c r="C362" s="233" t="s">
        <v>1047</v>
      </c>
      <c r="D362" s="233" t="s">
        <v>1130</v>
      </c>
      <c r="E362" s="233" t="s">
        <v>1105</v>
      </c>
      <c r="F362" s="236">
        <v>214214</v>
      </c>
      <c r="G362" s="233"/>
      <c r="H362" s="233"/>
      <c r="I362" s="240">
        <v>42227</v>
      </c>
    </row>
    <row r="363" spans="1:9" x14ac:dyDescent="0.25">
      <c r="A363" s="233">
        <v>100402</v>
      </c>
      <c r="B363" s="233" t="s">
        <v>1137</v>
      </c>
      <c r="C363" s="233" t="s">
        <v>1047</v>
      </c>
      <c r="D363" s="233" t="s">
        <v>1138</v>
      </c>
      <c r="E363" s="233" t="s">
        <v>1139</v>
      </c>
      <c r="F363" s="236">
        <v>220129</v>
      </c>
      <c r="G363" s="233"/>
      <c r="H363" s="233"/>
      <c r="I363" s="240">
        <v>42227</v>
      </c>
    </row>
    <row r="364" spans="1:9" x14ac:dyDescent="0.25">
      <c r="A364" s="233">
        <v>100640</v>
      </c>
      <c r="B364" s="233">
        <v>73931</v>
      </c>
      <c r="C364" s="233" t="s">
        <v>360</v>
      </c>
      <c r="D364" s="233" t="s">
        <v>1958</v>
      </c>
      <c r="E364" s="233"/>
      <c r="F364" s="236">
        <v>227500</v>
      </c>
      <c r="G364" s="233" t="s">
        <v>1758</v>
      </c>
      <c r="H364" s="233" t="s">
        <v>1937</v>
      </c>
      <c r="I364" s="240">
        <v>42227</v>
      </c>
    </row>
    <row r="365" spans="1:9" x14ac:dyDescent="0.25">
      <c r="A365" s="233">
        <v>100642</v>
      </c>
      <c r="B365" s="233">
        <v>73935</v>
      </c>
      <c r="C365" s="233" t="s">
        <v>360</v>
      </c>
      <c r="D365" s="233" t="s">
        <v>1960</v>
      </c>
      <c r="E365" s="233"/>
      <c r="F365" s="236">
        <v>227500</v>
      </c>
      <c r="G365" s="233" t="s">
        <v>1758</v>
      </c>
      <c r="H365" s="233" t="s">
        <v>1937</v>
      </c>
      <c r="I365" s="240">
        <v>42227</v>
      </c>
    </row>
    <row r="366" spans="1:9" x14ac:dyDescent="0.25">
      <c r="A366" s="233">
        <v>100304</v>
      </c>
      <c r="B366" s="233">
        <v>2576447</v>
      </c>
      <c r="C366" s="234" t="s">
        <v>1666</v>
      </c>
      <c r="D366" s="233" t="s">
        <v>1671</v>
      </c>
      <c r="E366" s="234" t="s">
        <v>1672</v>
      </c>
      <c r="F366" s="236">
        <v>228566</v>
      </c>
      <c r="G366" s="235"/>
      <c r="H366" s="233"/>
      <c r="I366" s="240">
        <v>42227</v>
      </c>
    </row>
    <row r="367" spans="1:9" x14ac:dyDescent="0.25">
      <c r="A367" s="233">
        <v>100611</v>
      </c>
      <c r="B367" s="233">
        <v>66750</v>
      </c>
      <c r="C367" s="233" t="s">
        <v>358</v>
      </c>
      <c r="D367" s="233" t="s">
        <v>1927</v>
      </c>
      <c r="E367" s="233"/>
      <c r="F367" s="236">
        <v>230790.30000000002</v>
      </c>
      <c r="G367" s="233"/>
      <c r="H367" s="233" t="s">
        <v>1024</v>
      </c>
      <c r="I367" s="240">
        <v>42227</v>
      </c>
    </row>
    <row r="368" spans="1:9" x14ac:dyDescent="0.25">
      <c r="A368" s="233">
        <v>100376</v>
      </c>
      <c r="B368" s="233" t="s">
        <v>336</v>
      </c>
      <c r="C368" s="233" t="s">
        <v>1047</v>
      </c>
      <c r="D368" s="233" t="s">
        <v>1099</v>
      </c>
      <c r="E368" s="233" t="s">
        <v>1081</v>
      </c>
      <c r="F368" s="236">
        <v>232596</v>
      </c>
      <c r="G368" s="233"/>
      <c r="H368" s="233"/>
      <c r="I368" s="240">
        <v>42227</v>
      </c>
    </row>
    <row r="369" spans="1:9" x14ac:dyDescent="0.25">
      <c r="A369" s="233">
        <v>100399</v>
      </c>
      <c r="B369" s="233" t="s">
        <v>1131</v>
      </c>
      <c r="C369" s="233" t="s">
        <v>1047</v>
      </c>
      <c r="D369" s="233" t="s">
        <v>1132</v>
      </c>
      <c r="E369" s="233" t="s">
        <v>1105</v>
      </c>
      <c r="F369" s="236">
        <v>236327</v>
      </c>
      <c r="G369" s="233"/>
      <c r="H369" s="233"/>
      <c r="I369" s="240">
        <v>42227</v>
      </c>
    </row>
    <row r="370" spans="1:9" x14ac:dyDescent="0.25">
      <c r="A370" s="233">
        <v>100059</v>
      </c>
      <c r="B370" s="233">
        <v>2575528</v>
      </c>
      <c r="C370" s="234" t="s">
        <v>1221</v>
      </c>
      <c r="D370" s="233" t="s">
        <v>1337</v>
      </c>
      <c r="E370" s="234" t="s">
        <v>1338</v>
      </c>
      <c r="F370" s="236">
        <v>236509</v>
      </c>
      <c r="G370" s="235"/>
      <c r="H370" s="233"/>
      <c r="I370" s="240">
        <v>42227</v>
      </c>
    </row>
    <row r="371" spans="1:9" x14ac:dyDescent="0.25">
      <c r="A371" s="233">
        <v>100530</v>
      </c>
      <c r="B371" s="233">
        <v>98129</v>
      </c>
      <c r="C371" s="233" t="s">
        <v>356</v>
      </c>
      <c r="D371" s="233" t="s">
        <v>1844</v>
      </c>
      <c r="E371" s="233"/>
      <c r="F371" s="236">
        <v>238420</v>
      </c>
      <c r="G371" s="233"/>
      <c r="H371" s="233" t="s">
        <v>1755</v>
      </c>
      <c r="I371" s="240">
        <v>42227</v>
      </c>
    </row>
    <row r="372" spans="1:9" x14ac:dyDescent="0.25">
      <c r="A372" s="233">
        <v>100403</v>
      </c>
      <c r="B372" s="233" t="s">
        <v>1140</v>
      </c>
      <c r="C372" s="233" t="s">
        <v>1047</v>
      </c>
      <c r="D372" s="233" t="s">
        <v>1141</v>
      </c>
      <c r="E372" s="233" t="s">
        <v>1139</v>
      </c>
      <c r="F372" s="236">
        <v>243152</v>
      </c>
      <c r="G372" s="233"/>
      <c r="H372" s="233"/>
      <c r="I372" s="240">
        <v>42227</v>
      </c>
    </row>
    <row r="373" spans="1:9" x14ac:dyDescent="0.25">
      <c r="A373" s="233">
        <v>100401</v>
      </c>
      <c r="B373" s="233" t="s">
        <v>1135</v>
      </c>
      <c r="C373" s="233" t="s">
        <v>1047</v>
      </c>
      <c r="D373" s="233" t="s">
        <v>1136</v>
      </c>
      <c r="E373" s="233" t="s">
        <v>1105</v>
      </c>
      <c r="F373" s="236">
        <v>243698</v>
      </c>
      <c r="G373" s="233"/>
      <c r="H373" s="233"/>
      <c r="I373" s="240">
        <v>42227</v>
      </c>
    </row>
    <row r="374" spans="1:9" x14ac:dyDescent="0.25">
      <c r="A374" s="233">
        <v>100045</v>
      </c>
      <c r="B374" s="233">
        <v>2576564</v>
      </c>
      <c r="C374" s="234" t="s">
        <v>1221</v>
      </c>
      <c r="D374" s="233" t="s">
        <v>1310</v>
      </c>
      <c r="E374" s="234" t="s">
        <v>1311</v>
      </c>
      <c r="F374" s="236">
        <v>245882</v>
      </c>
      <c r="G374" s="235"/>
      <c r="H374" s="233"/>
      <c r="I374" s="240">
        <v>42227</v>
      </c>
    </row>
    <row r="375" spans="1:9" x14ac:dyDescent="0.25">
      <c r="A375" s="233">
        <v>100614</v>
      </c>
      <c r="B375" s="233">
        <v>67186</v>
      </c>
      <c r="C375" s="233" t="s">
        <v>358</v>
      </c>
      <c r="D375" s="233" t="s">
        <v>1930</v>
      </c>
      <c r="E375" s="233"/>
      <c r="F375" s="236">
        <v>246974</v>
      </c>
      <c r="G375" s="233"/>
      <c r="H375" s="233" t="s">
        <v>1024</v>
      </c>
      <c r="I375" s="240">
        <v>42227</v>
      </c>
    </row>
    <row r="376" spans="1:9" x14ac:dyDescent="0.25">
      <c r="A376" s="233">
        <v>100639</v>
      </c>
      <c r="B376" s="233">
        <v>73930</v>
      </c>
      <c r="C376" s="233" t="s">
        <v>360</v>
      </c>
      <c r="D376" s="233" t="s">
        <v>1957</v>
      </c>
      <c r="E376" s="233"/>
      <c r="F376" s="236">
        <v>247000</v>
      </c>
      <c r="G376" s="233" t="s">
        <v>1758</v>
      </c>
      <c r="H376" s="233" t="s">
        <v>1937</v>
      </c>
      <c r="I376" s="240">
        <v>42227</v>
      </c>
    </row>
    <row r="377" spans="1:9" x14ac:dyDescent="0.25">
      <c r="A377" s="233">
        <v>100641</v>
      </c>
      <c r="B377" s="233">
        <v>73934</v>
      </c>
      <c r="C377" s="233" t="s">
        <v>360</v>
      </c>
      <c r="D377" s="233" t="s">
        <v>1959</v>
      </c>
      <c r="E377" s="233"/>
      <c r="F377" s="236">
        <v>247000</v>
      </c>
      <c r="G377" s="233" t="s">
        <v>1758</v>
      </c>
      <c r="H377" s="233" t="s">
        <v>1937</v>
      </c>
      <c r="I377" s="240">
        <v>42227</v>
      </c>
    </row>
    <row r="378" spans="1:9" x14ac:dyDescent="0.25">
      <c r="A378" s="233">
        <v>100646</v>
      </c>
      <c r="B378" s="233">
        <v>73933</v>
      </c>
      <c r="C378" s="233" t="s">
        <v>360</v>
      </c>
      <c r="D378" s="233" t="s">
        <v>1964</v>
      </c>
      <c r="E378" s="233"/>
      <c r="F378" s="236">
        <v>247000</v>
      </c>
      <c r="G378" s="233" t="s">
        <v>1758</v>
      </c>
      <c r="H378" s="233" t="s">
        <v>1937</v>
      </c>
      <c r="I378" s="240">
        <v>42227</v>
      </c>
    </row>
    <row r="379" spans="1:9" x14ac:dyDescent="0.25">
      <c r="A379" s="233">
        <v>100612</v>
      </c>
      <c r="B379" s="233">
        <v>69694</v>
      </c>
      <c r="C379" s="233" t="s">
        <v>358</v>
      </c>
      <c r="D379" s="233" t="s">
        <v>1928</v>
      </c>
      <c r="E379" s="233"/>
      <c r="F379" s="236">
        <v>249044.9</v>
      </c>
      <c r="G379" s="233" t="s">
        <v>1758</v>
      </c>
      <c r="H379" s="233" t="s">
        <v>1024</v>
      </c>
      <c r="I379" s="240">
        <v>42227</v>
      </c>
    </row>
    <row r="380" spans="1:9" x14ac:dyDescent="0.25">
      <c r="A380" s="233">
        <v>100648</v>
      </c>
      <c r="B380" s="233">
        <v>73929</v>
      </c>
      <c r="C380" s="233" t="s">
        <v>360</v>
      </c>
      <c r="D380" s="233" t="s">
        <v>1966</v>
      </c>
      <c r="E380" s="233"/>
      <c r="F380" s="236">
        <v>253500</v>
      </c>
      <c r="G380" s="233" t="s">
        <v>1758</v>
      </c>
      <c r="H380" s="233" t="s">
        <v>1937</v>
      </c>
      <c r="I380" s="240">
        <v>42227</v>
      </c>
    </row>
    <row r="381" spans="1:9" x14ac:dyDescent="0.25">
      <c r="A381" s="233">
        <v>100572</v>
      </c>
      <c r="B381" s="233">
        <v>98168</v>
      </c>
      <c r="C381" s="233" t="s">
        <v>356</v>
      </c>
      <c r="D381" s="233" t="s">
        <v>1885</v>
      </c>
      <c r="E381" s="233"/>
      <c r="F381" s="236">
        <v>258440</v>
      </c>
      <c r="G381" s="233"/>
      <c r="H381" s="233" t="s">
        <v>1755</v>
      </c>
      <c r="I381" s="240">
        <v>42227</v>
      </c>
    </row>
    <row r="382" spans="1:9" x14ac:dyDescent="0.25">
      <c r="A382" s="233">
        <v>100404</v>
      </c>
      <c r="B382" s="233" t="s">
        <v>1142</v>
      </c>
      <c r="C382" s="233" t="s">
        <v>1047</v>
      </c>
      <c r="D382" s="233" t="s">
        <v>1143</v>
      </c>
      <c r="E382" s="233" t="s">
        <v>1139</v>
      </c>
      <c r="F382" s="236">
        <v>260988</v>
      </c>
      <c r="G382" s="233"/>
      <c r="H382" s="233"/>
      <c r="I382" s="240">
        <v>42227</v>
      </c>
    </row>
    <row r="383" spans="1:9" x14ac:dyDescent="0.25">
      <c r="A383" s="233">
        <v>100645</v>
      </c>
      <c r="B383" s="233">
        <v>73932</v>
      </c>
      <c r="C383" s="233" t="s">
        <v>360</v>
      </c>
      <c r="D383" s="233" t="s">
        <v>1963</v>
      </c>
      <c r="E383" s="233"/>
      <c r="F383" s="236">
        <v>266500</v>
      </c>
      <c r="G383" s="233" t="s">
        <v>1758</v>
      </c>
      <c r="H383" s="233" t="s">
        <v>1937</v>
      </c>
      <c r="I383" s="240">
        <v>42227</v>
      </c>
    </row>
    <row r="384" spans="1:9" x14ac:dyDescent="0.25">
      <c r="A384" s="233">
        <v>100732</v>
      </c>
      <c r="B384" s="233">
        <v>74258</v>
      </c>
      <c r="C384" s="233" t="s">
        <v>359</v>
      </c>
      <c r="D384" s="233" t="s">
        <v>2054</v>
      </c>
      <c r="E384" s="233"/>
      <c r="F384" s="236">
        <v>269412.78000000003</v>
      </c>
      <c r="G384" s="233" t="s">
        <v>2051</v>
      </c>
      <c r="H384" s="233" t="s">
        <v>1812</v>
      </c>
      <c r="I384" s="240">
        <v>42227</v>
      </c>
    </row>
    <row r="385" spans="1:9" x14ac:dyDescent="0.25">
      <c r="A385" s="233">
        <v>100733</v>
      </c>
      <c r="B385" s="233">
        <v>72996</v>
      </c>
      <c r="C385" s="233" t="s">
        <v>359</v>
      </c>
      <c r="D385" s="233" t="s">
        <v>2055</v>
      </c>
      <c r="E385" s="233"/>
      <c r="F385" s="236">
        <v>269412.78000000003</v>
      </c>
      <c r="G385" s="233" t="s">
        <v>2051</v>
      </c>
      <c r="H385" s="233" t="s">
        <v>1812</v>
      </c>
      <c r="I385" s="240">
        <v>42227</v>
      </c>
    </row>
    <row r="386" spans="1:9" x14ac:dyDescent="0.25">
      <c r="A386" s="233">
        <v>100736</v>
      </c>
      <c r="B386" s="233">
        <v>72208</v>
      </c>
      <c r="C386" s="233" t="s">
        <v>359</v>
      </c>
      <c r="D386" s="233" t="s">
        <v>2058</v>
      </c>
      <c r="E386" s="233"/>
      <c r="F386" s="236">
        <v>269412.78000000003</v>
      </c>
      <c r="G386" s="233" t="s">
        <v>2051</v>
      </c>
      <c r="H386" s="233" t="s">
        <v>1812</v>
      </c>
      <c r="I386" s="240">
        <v>42227</v>
      </c>
    </row>
    <row r="387" spans="1:9" x14ac:dyDescent="0.25">
      <c r="A387" s="233">
        <v>100574</v>
      </c>
      <c r="B387" s="233">
        <v>98167</v>
      </c>
      <c r="C387" s="233" t="s">
        <v>356</v>
      </c>
      <c r="D387" s="233" t="s">
        <v>1887</v>
      </c>
      <c r="E387" s="233"/>
      <c r="F387" s="236">
        <v>273000</v>
      </c>
      <c r="G387" s="233"/>
      <c r="H387" s="233" t="s">
        <v>1755</v>
      </c>
      <c r="I387" s="240">
        <v>42227</v>
      </c>
    </row>
    <row r="388" spans="1:9" x14ac:dyDescent="0.25">
      <c r="A388" s="233">
        <v>100647</v>
      </c>
      <c r="B388" s="233">
        <v>73928</v>
      </c>
      <c r="C388" s="233" t="s">
        <v>360</v>
      </c>
      <c r="D388" s="233" t="s">
        <v>1965</v>
      </c>
      <c r="E388" s="233"/>
      <c r="F388" s="236">
        <v>273000</v>
      </c>
      <c r="G388" s="233" t="s">
        <v>1758</v>
      </c>
      <c r="H388" s="233" t="s">
        <v>1937</v>
      </c>
      <c r="I388" s="240">
        <v>42227</v>
      </c>
    </row>
    <row r="389" spans="1:9" x14ac:dyDescent="0.25">
      <c r="A389" s="233">
        <v>100043</v>
      </c>
      <c r="B389" s="233">
        <v>2575012</v>
      </c>
      <c r="C389" s="234" t="s">
        <v>1221</v>
      </c>
      <c r="D389" s="233" t="s">
        <v>1306</v>
      </c>
      <c r="E389" s="234" t="s">
        <v>1307</v>
      </c>
      <c r="F389" s="236">
        <v>279370</v>
      </c>
      <c r="G389" s="235"/>
      <c r="H389" s="233"/>
      <c r="I389" s="240">
        <v>42227</v>
      </c>
    </row>
    <row r="390" spans="1:9" x14ac:dyDescent="0.25">
      <c r="A390" s="233">
        <v>100040</v>
      </c>
      <c r="B390" s="233">
        <v>2575530</v>
      </c>
      <c r="C390" s="234" t="s">
        <v>1221</v>
      </c>
      <c r="D390" s="233" t="s">
        <v>1300</v>
      </c>
      <c r="E390" s="234" t="s">
        <v>1301</v>
      </c>
      <c r="F390" s="236">
        <v>284830</v>
      </c>
      <c r="G390" s="235"/>
      <c r="H390" s="233"/>
      <c r="I390" s="240">
        <v>42227</v>
      </c>
    </row>
    <row r="391" spans="1:9" x14ac:dyDescent="0.25">
      <c r="A391" s="233">
        <v>100037</v>
      </c>
      <c r="B391" s="233">
        <v>2575532</v>
      </c>
      <c r="C391" s="234" t="s">
        <v>1221</v>
      </c>
      <c r="D391" s="233" t="s">
        <v>1294</v>
      </c>
      <c r="E391" s="234" t="s">
        <v>1295</v>
      </c>
      <c r="F391" s="236">
        <v>290290</v>
      </c>
      <c r="G391" s="235"/>
      <c r="H391" s="233"/>
      <c r="I391" s="240">
        <v>42227</v>
      </c>
    </row>
    <row r="392" spans="1:9" x14ac:dyDescent="0.25">
      <c r="A392" s="233">
        <v>100633</v>
      </c>
      <c r="B392" s="233">
        <v>70016</v>
      </c>
      <c r="C392" s="233" t="s">
        <v>360</v>
      </c>
      <c r="D392" s="233" t="s">
        <v>1951</v>
      </c>
      <c r="E392" s="233"/>
      <c r="F392" s="236">
        <v>292500</v>
      </c>
      <c r="G392" s="233" t="s">
        <v>1758</v>
      </c>
      <c r="H392" s="233" t="s">
        <v>1937</v>
      </c>
      <c r="I392" s="240">
        <v>42227</v>
      </c>
    </row>
    <row r="393" spans="1:9" x14ac:dyDescent="0.25">
      <c r="A393" s="233">
        <v>100613</v>
      </c>
      <c r="B393" s="233">
        <v>69695</v>
      </c>
      <c r="C393" s="233" t="s">
        <v>358</v>
      </c>
      <c r="D393" s="233" t="s">
        <v>1929</v>
      </c>
      <c r="E393" s="233"/>
      <c r="F393" s="236">
        <v>299130</v>
      </c>
      <c r="G393" s="233" t="s">
        <v>1014</v>
      </c>
      <c r="H393" s="233" t="s">
        <v>1024</v>
      </c>
      <c r="I393" s="240">
        <v>42227</v>
      </c>
    </row>
    <row r="394" spans="1:9" x14ac:dyDescent="0.25">
      <c r="A394" s="233">
        <v>100478</v>
      </c>
      <c r="B394" s="233">
        <v>74309</v>
      </c>
      <c r="C394" s="233" t="s">
        <v>1753</v>
      </c>
      <c r="D394" s="233" t="s">
        <v>1789</v>
      </c>
      <c r="E394" s="233"/>
      <c r="F394" s="236">
        <v>364000</v>
      </c>
      <c r="G394" s="233" t="s">
        <v>1222</v>
      </c>
      <c r="H394" s="233" t="s">
        <v>1024</v>
      </c>
      <c r="I394" s="240">
        <v>42227</v>
      </c>
    </row>
    <row r="395" spans="1:9" x14ac:dyDescent="0.25">
      <c r="A395" s="233">
        <v>100635</v>
      </c>
      <c r="B395" s="233">
        <v>70022</v>
      </c>
      <c r="C395" s="233" t="s">
        <v>360</v>
      </c>
      <c r="D395" s="233" t="s">
        <v>1953</v>
      </c>
      <c r="E395" s="233"/>
      <c r="F395" s="236">
        <v>364000</v>
      </c>
      <c r="G395" s="233" t="s">
        <v>1758</v>
      </c>
      <c r="H395" s="233" t="s">
        <v>1937</v>
      </c>
      <c r="I395" s="240">
        <v>42227</v>
      </c>
    </row>
    <row r="396" spans="1:9" x14ac:dyDescent="0.25">
      <c r="A396" s="233">
        <v>100636</v>
      </c>
      <c r="B396" s="233">
        <v>70021</v>
      </c>
      <c r="C396" s="233" t="s">
        <v>360</v>
      </c>
      <c r="D396" s="233" t="s">
        <v>1954</v>
      </c>
      <c r="E396" s="233"/>
      <c r="F396" s="236">
        <v>364000</v>
      </c>
      <c r="G396" s="233" t="s">
        <v>1758</v>
      </c>
      <c r="H396" s="233" t="s">
        <v>1937</v>
      </c>
      <c r="I396" s="240">
        <v>42227</v>
      </c>
    </row>
    <row r="397" spans="1:9" x14ac:dyDescent="0.25">
      <c r="A397" s="233">
        <v>100737</v>
      </c>
      <c r="B397" s="233">
        <v>72613</v>
      </c>
      <c r="C397" s="233" t="s">
        <v>359</v>
      </c>
      <c r="D397" s="233" t="s">
        <v>2059</v>
      </c>
      <c r="E397" s="233"/>
      <c r="F397" s="236">
        <v>381535.7</v>
      </c>
      <c r="G397" s="233" t="s">
        <v>2051</v>
      </c>
      <c r="H397" s="233" t="s">
        <v>1812</v>
      </c>
      <c r="I397" s="240">
        <v>42227</v>
      </c>
    </row>
    <row r="398" spans="1:9" x14ac:dyDescent="0.25">
      <c r="A398" s="233">
        <v>100644</v>
      </c>
      <c r="B398" s="233">
        <v>73927</v>
      </c>
      <c r="C398" s="233" t="s">
        <v>360</v>
      </c>
      <c r="D398" s="233" t="s">
        <v>1962</v>
      </c>
      <c r="E398" s="233"/>
      <c r="F398" s="236">
        <v>383500</v>
      </c>
      <c r="G398" s="233" t="s">
        <v>1758</v>
      </c>
      <c r="H398" s="233" t="s">
        <v>1937</v>
      </c>
      <c r="I398" s="240">
        <v>42227</v>
      </c>
    </row>
    <row r="399" spans="1:9" x14ac:dyDescent="0.25">
      <c r="A399" s="233">
        <v>100650</v>
      </c>
      <c r="B399" s="233">
        <v>72453</v>
      </c>
      <c r="C399" s="233" t="s">
        <v>360</v>
      </c>
      <c r="D399" s="233" t="s">
        <v>1968</v>
      </c>
      <c r="E399" s="233"/>
      <c r="F399" s="236">
        <v>383500</v>
      </c>
      <c r="G399" s="233" t="s">
        <v>1758</v>
      </c>
      <c r="H399" s="233" t="s">
        <v>1937</v>
      </c>
      <c r="I399" s="240">
        <v>42227</v>
      </c>
    </row>
    <row r="400" spans="1:9" x14ac:dyDescent="0.25">
      <c r="A400" s="233">
        <v>100634</v>
      </c>
      <c r="B400" s="233">
        <v>70017</v>
      </c>
      <c r="C400" s="233" t="s">
        <v>360</v>
      </c>
      <c r="D400" s="233" t="s">
        <v>1952</v>
      </c>
      <c r="E400" s="233"/>
      <c r="F400" s="236">
        <v>390000</v>
      </c>
      <c r="G400" s="233" t="s">
        <v>1758</v>
      </c>
      <c r="H400" s="233" t="s">
        <v>1937</v>
      </c>
      <c r="I400" s="240">
        <v>42227</v>
      </c>
    </row>
    <row r="401" spans="1:9" x14ac:dyDescent="0.25">
      <c r="A401" s="233">
        <v>100652</v>
      </c>
      <c r="B401" s="233">
        <v>72449</v>
      </c>
      <c r="C401" s="233" t="s">
        <v>360</v>
      </c>
      <c r="D401" s="233" t="s">
        <v>1970</v>
      </c>
      <c r="E401" s="233"/>
      <c r="F401" s="236">
        <v>396500</v>
      </c>
      <c r="G401" s="233" t="s">
        <v>1758</v>
      </c>
      <c r="H401" s="233" t="s">
        <v>1937</v>
      </c>
      <c r="I401" s="240">
        <v>42227</v>
      </c>
    </row>
    <row r="402" spans="1:9" x14ac:dyDescent="0.25">
      <c r="A402" s="233">
        <v>100643</v>
      </c>
      <c r="B402" s="233">
        <v>73924</v>
      </c>
      <c r="C402" s="233" t="s">
        <v>360</v>
      </c>
      <c r="D402" s="233" t="s">
        <v>1961</v>
      </c>
      <c r="E402" s="233"/>
      <c r="F402" s="236">
        <v>403000</v>
      </c>
      <c r="G402" s="233" t="s">
        <v>1758</v>
      </c>
      <c r="H402" s="233" t="s">
        <v>1937</v>
      </c>
      <c r="I402" s="240">
        <v>42227</v>
      </c>
    </row>
    <row r="403" spans="1:9" x14ac:dyDescent="0.25">
      <c r="A403" s="233">
        <v>100649</v>
      </c>
      <c r="B403" s="233">
        <v>72450</v>
      </c>
      <c r="C403" s="233" t="s">
        <v>360</v>
      </c>
      <c r="D403" s="233" t="s">
        <v>1967</v>
      </c>
      <c r="E403" s="233"/>
      <c r="F403" s="236">
        <v>403000</v>
      </c>
      <c r="G403" s="233" t="s">
        <v>1758</v>
      </c>
      <c r="H403" s="233" t="s">
        <v>1937</v>
      </c>
      <c r="I403" s="240">
        <v>42227</v>
      </c>
    </row>
    <row r="404" spans="1:9" x14ac:dyDescent="0.25">
      <c r="A404" s="233">
        <v>100508</v>
      </c>
      <c r="B404" s="233">
        <v>74773</v>
      </c>
      <c r="C404" s="233" t="s">
        <v>355</v>
      </c>
      <c r="D404" s="233" t="s">
        <v>1820</v>
      </c>
      <c r="E404" s="233"/>
      <c r="F404" s="236">
        <v>406315</v>
      </c>
      <c r="G404" s="233" t="s">
        <v>1758</v>
      </c>
      <c r="H404" s="233" t="s">
        <v>1024</v>
      </c>
      <c r="I404" s="240">
        <v>42227</v>
      </c>
    </row>
    <row r="405" spans="1:9" x14ac:dyDescent="0.25">
      <c r="A405" s="233">
        <v>100507</v>
      </c>
      <c r="B405" s="233">
        <v>74779</v>
      </c>
      <c r="C405" s="233" t="s">
        <v>355</v>
      </c>
      <c r="D405" s="233" t="s">
        <v>1819</v>
      </c>
      <c r="E405" s="233"/>
      <c r="F405" s="236">
        <v>409500</v>
      </c>
      <c r="G405" s="233" t="s">
        <v>1758</v>
      </c>
      <c r="H405" s="233" t="s">
        <v>1024</v>
      </c>
      <c r="I405" s="240">
        <v>42227</v>
      </c>
    </row>
    <row r="406" spans="1:9" x14ac:dyDescent="0.25">
      <c r="A406" s="233">
        <v>100651</v>
      </c>
      <c r="B406" s="233">
        <v>72448</v>
      </c>
      <c r="C406" s="233" t="s">
        <v>360</v>
      </c>
      <c r="D406" s="233" t="s">
        <v>1969</v>
      </c>
      <c r="E406" s="233"/>
      <c r="F406" s="236">
        <v>416000</v>
      </c>
      <c r="G406" s="233" t="s">
        <v>1758</v>
      </c>
      <c r="H406" s="233" t="s">
        <v>1937</v>
      </c>
      <c r="I406" s="240">
        <v>42227</v>
      </c>
    </row>
    <row r="407" spans="1:9" x14ac:dyDescent="0.25">
      <c r="A407" s="233">
        <v>100044</v>
      </c>
      <c r="B407" s="233">
        <v>2575981</v>
      </c>
      <c r="C407" s="234" t="s">
        <v>1221</v>
      </c>
      <c r="D407" s="233" t="s">
        <v>1308</v>
      </c>
      <c r="E407" s="234" t="s">
        <v>1309</v>
      </c>
      <c r="F407" s="236">
        <v>440440</v>
      </c>
      <c r="G407" s="235"/>
      <c r="H407" s="233"/>
      <c r="I407" s="240">
        <v>42227</v>
      </c>
    </row>
    <row r="408" spans="1:9" x14ac:dyDescent="0.25">
      <c r="A408" s="233">
        <v>100738</v>
      </c>
      <c r="B408" s="233">
        <v>71048</v>
      </c>
      <c r="C408" s="233" t="s">
        <v>359</v>
      </c>
      <c r="D408" s="233" t="s">
        <v>2060</v>
      </c>
      <c r="E408" s="233"/>
      <c r="F408" s="236">
        <v>442246.35000000003</v>
      </c>
      <c r="G408" s="233" t="s">
        <v>2051</v>
      </c>
      <c r="H408" s="233" t="s">
        <v>1812</v>
      </c>
      <c r="I408" s="240">
        <v>42227</v>
      </c>
    </row>
    <row r="409" spans="1:9" x14ac:dyDescent="0.25">
      <c r="A409" s="233">
        <v>100615</v>
      </c>
      <c r="B409" s="233">
        <v>50349</v>
      </c>
      <c r="C409" s="233" t="s">
        <v>358</v>
      </c>
      <c r="D409" s="233" t="s">
        <v>1931</v>
      </c>
      <c r="E409" s="233"/>
      <c r="F409" s="236">
        <v>445933.8</v>
      </c>
      <c r="G409" s="233"/>
      <c r="H409" s="233" t="s">
        <v>1024</v>
      </c>
      <c r="I409" s="240">
        <v>42227</v>
      </c>
    </row>
    <row r="410" spans="1:9" x14ac:dyDescent="0.25">
      <c r="A410" s="233">
        <v>100607</v>
      </c>
      <c r="B410" s="233">
        <v>71010</v>
      </c>
      <c r="C410" s="233" t="s">
        <v>358</v>
      </c>
      <c r="D410" s="233" t="s">
        <v>1923</v>
      </c>
      <c r="E410" s="233"/>
      <c r="F410" s="236">
        <v>452453.3</v>
      </c>
      <c r="G410" s="233" t="s">
        <v>1758</v>
      </c>
      <c r="H410" s="233" t="s">
        <v>1024</v>
      </c>
      <c r="I410" s="240">
        <v>42227</v>
      </c>
    </row>
    <row r="411" spans="1:9" x14ac:dyDescent="0.25">
      <c r="A411" s="233">
        <v>100637</v>
      </c>
      <c r="B411" s="233">
        <v>70019</v>
      </c>
      <c r="C411" s="233" t="s">
        <v>360</v>
      </c>
      <c r="D411" s="233" t="s">
        <v>1955</v>
      </c>
      <c r="E411" s="233"/>
      <c r="F411" s="236">
        <v>455000</v>
      </c>
      <c r="G411" s="233" t="s">
        <v>1758</v>
      </c>
      <c r="H411" s="233" t="s">
        <v>1937</v>
      </c>
      <c r="I411" s="240">
        <v>42227</v>
      </c>
    </row>
    <row r="412" spans="1:9" x14ac:dyDescent="0.25">
      <c r="A412" s="233">
        <v>100638</v>
      </c>
      <c r="B412" s="233">
        <v>70020</v>
      </c>
      <c r="C412" s="233" t="s">
        <v>360</v>
      </c>
      <c r="D412" s="233" t="s">
        <v>1956</v>
      </c>
      <c r="E412" s="233"/>
      <c r="F412" s="236">
        <v>455000</v>
      </c>
      <c r="G412" s="233" t="s">
        <v>1758</v>
      </c>
      <c r="H412" s="233" t="s">
        <v>1937</v>
      </c>
      <c r="I412" s="240">
        <v>42227</v>
      </c>
    </row>
    <row r="413" spans="1:9" x14ac:dyDescent="0.25">
      <c r="A413" s="233">
        <v>100655</v>
      </c>
      <c r="B413" s="233">
        <v>54916</v>
      </c>
      <c r="C413" s="233" t="s">
        <v>360</v>
      </c>
      <c r="D413" s="233" t="s">
        <v>1973</v>
      </c>
      <c r="E413" s="233"/>
      <c r="F413" s="236">
        <v>455000</v>
      </c>
      <c r="G413" s="233"/>
      <c r="H413" s="233" t="s">
        <v>1937</v>
      </c>
      <c r="I413" s="240">
        <v>42227</v>
      </c>
    </row>
    <row r="414" spans="1:9" x14ac:dyDescent="0.25">
      <c r="A414" s="233">
        <v>100509</v>
      </c>
      <c r="B414" s="233">
        <v>74776</v>
      </c>
      <c r="C414" s="233" t="s">
        <v>355</v>
      </c>
      <c r="D414" s="233" t="s">
        <v>1821</v>
      </c>
      <c r="E414" s="233"/>
      <c r="F414" s="236">
        <v>465101</v>
      </c>
      <c r="G414" s="233" t="s">
        <v>1758</v>
      </c>
      <c r="H414" s="233" t="s">
        <v>1024</v>
      </c>
      <c r="I414" s="240">
        <v>42227</v>
      </c>
    </row>
    <row r="415" spans="1:9" x14ac:dyDescent="0.25">
      <c r="A415" s="233">
        <v>100697</v>
      </c>
      <c r="B415" s="233">
        <v>74368</v>
      </c>
      <c r="C415" s="233" t="s">
        <v>359</v>
      </c>
      <c r="D415" s="233" t="s">
        <v>2015</v>
      </c>
      <c r="E415" s="233"/>
      <c r="F415" s="236">
        <v>466956.49000000005</v>
      </c>
      <c r="G415" s="233"/>
      <c r="H415" s="233" t="s">
        <v>1812</v>
      </c>
      <c r="I415" s="240">
        <v>42227</v>
      </c>
    </row>
    <row r="416" spans="1:9" x14ac:dyDescent="0.25">
      <c r="A416" s="233">
        <v>100041</v>
      </c>
      <c r="B416" s="233">
        <v>2576186</v>
      </c>
      <c r="C416" s="234" t="s">
        <v>1221</v>
      </c>
      <c r="D416" s="233" t="s">
        <v>1302</v>
      </c>
      <c r="E416" s="234" t="s">
        <v>1303</v>
      </c>
      <c r="F416" s="236">
        <v>482300</v>
      </c>
      <c r="G416" s="235"/>
      <c r="H416" s="233"/>
      <c r="I416" s="240">
        <v>42227</v>
      </c>
    </row>
    <row r="417" spans="1:9" x14ac:dyDescent="0.25">
      <c r="A417" s="233">
        <v>100158</v>
      </c>
      <c r="B417" s="233">
        <v>2573933</v>
      </c>
      <c r="C417" s="234" t="s">
        <v>1497</v>
      </c>
      <c r="D417" s="233" t="s">
        <v>1510</v>
      </c>
      <c r="E417" s="234" t="s">
        <v>1511</v>
      </c>
      <c r="F417" s="236">
        <v>482300</v>
      </c>
      <c r="G417" s="235"/>
      <c r="H417" s="233"/>
      <c r="I417" s="240">
        <v>42227</v>
      </c>
    </row>
    <row r="418" spans="1:9" x14ac:dyDescent="0.25">
      <c r="A418" s="233">
        <v>100046</v>
      </c>
      <c r="B418" s="233">
        <v>2576727</v>
      </c>
      <c r="C418" s="234" t="s">
        <v>1221</v>
      </c>
      <c r="D418" s="233" t="s">
        <v>1312</v>
      </c>
      <c r="E418" s="234" t="s">
        <v>1313</v>
      </c>
      <c r="F418" s="236">
        <v>512330</v>
      </c>
      <c r="G418" s="235"/>
      <c r="H418" s="233"/>
      <c r="I418" s="240">
        <v>42227</v>
      </c>
    </row>
    <row r="419" spans="1:9" x14ac:dyDescent="0.25">
      <c r="A419" s="233">
        <v>100510</v>
      </c>
      <c r="B419" s="233">
        <v>74778</v>
      </c>
      <c r="C419" s="233" t="s">
        <v>355</v>
      </c>
      <c r="D419" s="233" t="s">
        <v>1822</v>
      </c>
      <c r="E419" s="233"/>
      <c r="F419" s="236">
        <v>523250</v>
      </c>
      <c r="G419" s="233" t="s">
        <v>1758</v>
      </c>
      <c r="H419" s="233" t="s">
        <v>1024</v>
      </c>
      <c r="I419" s="240">
        <v>42227</v>
      </c>
    </row>
    <row r="420" spans="1:9" x14ac:dyDescent="0.25">
      <c r="A420" s="233">
        <v>100419</v>
      </c>
      <c r="B420" s="233" t="s">
        <v>1172</v>
      </c>
      <c r="C420" s="233" t="s">
        <v>1047</v>
      </c>
      <c r="D420" s="233" t="s">
        <v>1173</v>
      </c>
      <c r="E420" s="233" t="s">
        <v>1139</v>
      </c>
      <c r="F420" s="236">
        <v>530257</v>
      </c>
      <c r="G420" s="233"/>
      <c r="H420" s="233"/>
      <c r="I420" s="240">
        <v>42227</v>
      </c>
    </row>
    <row r="421" spans="1:9" x14ac:dyDescent="0.25">
      <c r="A421" s="233">
        <v>100696</v>
      </c>
      <c r="B421" s="233">
        <v>97512</v>
      </c>
      <c r="C421" s="233" t="s">
        <v>359</v>
      </c>
      <c r="D421" s="233" t="s">
        <v>2014</v>
      </c>
      <c r="E421" s="233"/>
      <c r="F421" s="236">
        <v>546000</v>
      </c>
      <c r="G421" s="233"/>
      <c r="H421" s="233" t="s">
        <v>1812</v>
      </c>
      <c r="I421" s="240">
        <v>42227</v>
      </c>
    </row>
    <row r="422" spans="1:9" x14ac:dyDescent="0.25">
      <c r="A422" s="233">
        <v>100616</v>
      </c>
      <c r="B422" s="233">
        <v>66752</v>
      </c>
      <c r="C422" s="233" t="s">
        <v>358</v>
      </c>
      <c r="D422" s="233" t="s">
        <v>1932</v>
      </c>
      <c r="E422" s="233"/>
      <c r="F422" s="236">
        <v>561444</v>
      </c>
      <c r="G422" s="233"/>
      <c r="H422" s="233" t="s">
        <v>1024</v>
      </c>
      <c r="I422" s="240">
        <v>42227</v>
      </c>
    </row>
    <row r="423" spans="1:9" x14ac:dyDescent="0.25">
      <c r="A423" s="233">
        <v>100511</v>
      </c>
      <c r="B423" s="233">
        <v>74769</v>
      </c>
      <c r="C423" s="233" t="s">
        <v>355</v>
      </c>
      <c r="D423" s="233" t="s">
        <v>1823</v>
      </c>
      <c r="E423" s="233"/>
      <c r="F423" s="236">
        <v>566475</v>
      </c>
      <c r="G423" s="233" t="s">
        <v>1758</v>
      </c>
      <c r="H423" s="233" t="s">
        <v>1024</v>
      </c>
      <c r="I423" s="240">
        <v>42227</v>
      </c>
    </row>
    <row r="424" spans="1:9" x14ac:dyDescent="0.25">
      <c r="A424" s="233">
        <v>100038</v>
      </c>
      <c r="B424" s="233">
        <v>2576565</v>
      </c>
      <c r="C424" s="234" t="s">
        <v>1221</v>
      </c>
      <c r="D424" s="233" t="s">
        <v>1296</v>
      </c>
      <c r="E424" s="234" t="s">
        <v>1297</v>
      </c>
      <c r="F424" s="236">
        <v>573300</v>
      </c>
      <c r="G424" s="235"/>
      <c r="H424" s="233"/>
      <c r="I424" s="240">
        <v>42227</v>
      </c>
    </row>
    <row r="425" spans="1:9" x14ac:dyDescent="0.25">
      <c r="A425" s="233">
        <v>100658</v>
      </c>
      <c r="B425" s="233">
        <v>97195</v>
      </c>
      <c r="C425" s="233" t="s">
        <v>360</v>
      </c>
      <c r="D425" s="233" t="s">
        <v>1976</v>
      </c>
      <c r="E425" s="233"/>
      <c r="F425" s="236">
        <v>611000</v>
      </c>
      <c r="G425" s="233"/>
      <c r="H425" s="233" t="s">
        <v>1812</v>
      </c>
      <c r="I425" s="240">
        <v>42227</v>
      </c>
    </row>
    <row r="426" spans="1:9" x14ac:dyDescent="0.25">
      <c r="A426" s="233">
        <v>100659</v>
      </c>
      <c r="B426" s="233">
        <v>97194</v>
      </c>
      <c r="C426" s="233" t="s">
        <v>360</v>
      </c>
      <c r="D426" s="233" t="s">
        <v>1977</v>
      </c>
      <c r="E426" s="233"/>
      <c r="F426" s="236">
        <v>611000</v>
      </c>
      <c r="G426" s="233"/>
      <c r="H426" s="233" t="s">
        <v>1812</v>
      </c>
      <c r="I426" s="240">
        <v>42227</v>
      </c>
    </row>
    <row r="427" spans="1:9" x14ac:dyDescent="0.25">
      <c r="A427" s="233">
        <v>100662</v>
      </c>
      <c r="B427" s="233">
        <v>97191</v>
      </c>
      <c r="C427" s="233" t="s">
        <v>360</v>
      </c>
      <c r="D427" s="233" t="s">
        <v>1980</v>
      </c>
      <c r="E427" s="233"/>
      <c r="F427" s="236">
        <v>611000</v>
      </c>
      <c r="G427" s="233"/>
      <c r="H427" s="233" t="s">
        <v>1812</v>
      </c>
      <c r="I427" s="240">
        <v>42227</v>
      </c>
    </row>
    <row r="428" spans="1:9" x14ac:dyDescent="0.25">
      <c r="A428" s="233">
        <v>100663</v>
      </c>
      <c r="B428" s="233">
        <v>97190</v>
      </c>
      <c r="C428" s="233" t="s">
        <v>360</v>
      </c>
      <c r="D428" s="233" t="s">
        <v>1981</v>
      </c>
      <c r="E428" s="233"/>
      <c r="F428" s="236">
        <v>611000</v>
      </c>
      <c r="G428" s="233"/>
      <c r="H428" s="233" t="s">
        <v>1812</v>
      </c>
      <c r="I428" s="240">
        <v>42227</v>
      </c>
    </row>
    <row r="429" spans="1:9" x14ac:dyDescent="0.25">
      <c r="A429" s="233">
        <v>100654</v>
      </c>
      <c r="B429" s="233">
        <v>72447</v>
      </c>
      <c r="C429" s="233" t="s">
        <v>360</v>
      </c>
      <c r="D429" s="233" t="s">
        <v>1972</v>
      </c>
      <c r="E429" s="233"/>
      <c r="F429" s="236">
        <v>630500</v>
      </c>
      <c r="G429" s="233" t="s">
        <v>1758</v>
      </c>
      <c r="H429" s="233" t="s">
        <v>1937</v>
      </c>
      <c r="I429" s="240">
        <v>42227</v>
      </c>
    </row>
    <row r="430" spans="1:9" x14ac:dyDescent="0.25">
      <c r="A430" s="233">
        <v>100480</v>
      </c>
      <c r="B430" s="233">
        <v>70136</v>
      </c>
      <c r="C430" s="233" t="s">
        <v>1753</v>
      </c>
      <c r="D430" s="233" t="s">
        <v>1791</v>
      </c>
      <c r="E430" s="233"/>
      <c r="F430" s="236">
        <v>637000</v>
      </c>
      <c r="G430" s="233" t="s">
        <v>1758</v>
      </c>
      <c r="H430" s="233" t="s">
        <v>1024</v>
      </c>
      <c r="I430" s="240">
        <v>42227</v>
      </c>
    </row>
    <row r="431" spans="1:9" x14ac:dyDescent="0.25">
      <c r="A431" s="233">
        <v>100653</v>
      </c>
      <c r="B431" s="233">
        <v>72444</v>
      </c>
      <c r="C431" s="233" t="s">
        <v>360</v>
      </c>
      <c r="D431" s="233" t="s">
        <v>1971</v>
      </c>
      <c r="E431" s="233"/>
      <c r="F431" s="236">
        <v>650000</v>
      </c>
      <c r="G431" s="233" t="s">
        <v>1758</v>
      </c>
      <c r="H431" s="233" t="s">
        <v>1937</v>
      </c>
      <c r="I431" s="240">
        <v>42227</v>
      </c>
    </row>
    <row r="432" spans="1:9" x14ac:dyDescent="0.25">
      <c r="A432" s="233">
        <v>100656</v>
      </c>
      <c r="B432" s="233">
        <v>97192</v>
      </c>
      <c r="C432" s="233" t="s">
        <v>360</v>
      </c>
      <c r="D432" s="233" t="s">
        <v>1974</v>
      </c>
      <c r="E432" s="233"/>
      <c r="F432" s="236">
        <v>650000</v>
      </c>
      <c r="G432" s="233"/>
      <c r="H432" s="233" t="s">
        <v>1812</v>
      </c>
      <c r="I432" s="240">
        <v>42227</v>
      </c>
    </row>
    <row r="433" spans="1:9" x14ac:dyDescent="0.25">
      <c r="A433" s="233">
        <v>100657</v>
      </c>
      <c r="B433" s="233">
        <v>97193</v>
      </c>
      <c r="C433" s="233" t="s">
        <v>360</v>
      </c>
      <c r="D433" s="233" t="s">
        <v>1975</v>
      </c>
      <c r="E433" s="233"/>
      <c r="F433" s="236">
        <v>650000</v>
      </c>
      <c r="G433" s="233"/>
      <c r="H433" s="233" t="s">
        <v>1812</v>
      </c>
      <c r="I433" s="240">
        <v>42227</v>
      </c>
    </row>
    <row r="434" spans="1:9" x14ac:dyDescent="0.25">
      <c r="A434" s="233">
        <v>100660</v>
      </c>
      <c r="B434" s="233">
        <v>97188</v>
      </c>
      <c r="C434" s="233" t="s">
        <v>360</v>
      </c>
      <c r="D434" s="233" t="s">
        <v>1978</v>
      </c>
      <c r="E434" s="233"/>
      <c r="F434" s="236">
        <v>650000</v>
      </c>
      <c r="G434" s="233"/>
      <c r="H434" s="233" t="s">
        <v>1812</v>
      </c>
      <c r="I434" s="240">
        <v>42227</v>
      </c>
    </row>
    <row r="435" spans="1:9" x14ac:dyDescent="0.25">
      <c r="A435" s="233">
        <v>100661</v>
      </c>
      <c r="B435" s="233">
        <v>97189</v>
      </c>
      <c r="C435" s="233" t="s">
        <v>360</v>
      </c>
      <c r="D435" s="233" t="s">
        <v>1979</v>
      </c>
      <c r="E435" s="233"/>
      <c r="F435" s="236">
        <v>650000</v>
      </c>
      <c r="G435" s="233"/>
      <c r="H435" s="233" t="s">
        <v>1812</v>
      </c>
      <c r="I435" s="240">
        <v>42227</v>
      </c>
    </row>
    <row r="436" spans="1:9" x14ac:dyDescent="0.25">
      <c r="A436" s="233">
        <v>100608</v>
      </c>
      <c r="B436" s="233">
        <v>98128</v>
      </c>
      <c r="C436" s="233" t="s">
        <v>358</v>
      </c>
      <c r="D436" s="233" t="s">
        <v>1924</v>
      </c>
      <c r="E436" s="233"/>
      <c r="F436" s="236">
        <v>670358</v>
      </c>
      <c r="G436" s="233"/>
      <c r="H436" s="233" t="s">
        <v>1024</v>
      </c>
      <c r="I436" s="240">
        <v>42227</v>
      </c>
    </row>
    <row r="437" spans="1:9" x14ac:dyDescent="0.25">
      <c r="A437" s="233">
        <v>100479</v>
      </c>
      <c r="B437" s="233">
        <v>70135</v>
      </c>
      <c r="C437" s="233" t="s">
        <v>1753</v>
      </c>
      <c r="D437" s="233" t="s">
        <v>1790</v>
      </c>
      <c r="E437" s="233"/>
      <c r="F437" s="236">
        <v>682500</v>
      </c>
      <c r="G437" s="233" t="s">
        <v>1758</v>
      </c>
      <c r="H437" s="233" t="s">
        <v>1024</v>
      </c>
      <c r="I437" s="240">
        <v>42227</v>
      </c>
    </row>
    <row r="438" spans="1:9" x14ac:dyDescent="0.25">
      <c r="A438" s="233">
        <v>100520</v>
      </c>
      <c r="B438" s="233">
        <v>55226</v>
      </c>
      <c r="C438" s="233" t="s">
        <v>355</v>
      </c>
      <c r="D438" s="233" t="s">
        <v>1834</v>
      </c>
      <c r="E438" s="233"/>
      <c r="F438" s="236">
        <v>696150</v>
      </c>
      <c r="G438" s="233" t="s">
        <v>1758</v>
      </c>
      <c r="H438" s="233" t="s">
        <v>1024</v>
      </c>
      <c r="I438" s="240">
        <v>42227</v>
      </c>
    </row>
    <row r="439" spans="1:9" x14ac:dyDescent="0.25">
      <c r="A439" s="233">
        <v>100518</v>
      </c>
      <c r="B439" s="233">
        <v>96520</v>
      </c>
      <c r="C439" s="233" t="s">
        <v>355</v>
      </c>
      <c r="D439" s="233" t="s">
        <v>1830</v>
      </c>
      <c r="E439" s="233"/>
      <c r="F439" s="236">
        <v>727909</v>
      </c>
      <c r="G439" s="233" t="s">
        <v>1831</v>
      </c>
      <c r="H439" s="233" t="s">
        <v>1024</v>
      </c>
      <c r="I439" s="240">
        <v>42227</v>
      </c>
    </row>
    <row r="440" spans="1:9" x14ac:dyDescent="0.25">
      <c r="A440" s="233">
        <v>100519</v>
      </c>
      <c r="B440" s="233">
        <v>97127</v>
      </c>
      <c r="C440" s="233" t="s">
        <v>355</v>
      </c>
      <c r="D440" s="233" t="s">
        <v>1832</v>
      </c>
      <c r="E440" s="233"/>
      <c r="F440" s="236">
        <v>727909</v>
      </c>
      <c r="G440" s="233" t="s">
        <v>1833</v>
      </c>
      <c r="H440" s="233" t="s">
        <v>1024</v>
      </c>
      <c r="I440" s="240">
        <v>42227</v>
      </c>
    </row>
    <row r="441" spans="1:9" x14ac:dyDescent="0.25">
      <c r="A441" s="233">
        <v>100671</v>
      </c>
      <c r="B441" s="233">
        <v>70404</v>
      </c>
      <c r="C441" s="233" t="s">
        <v>360</v>
      </c>
      <c r="D441" s="233" t="s">
        <v>1989</v>
      </c>
      <c r="E441" s="233"/>
      <c r="F441" s="236">
        <v>741000</v>
      </c>
      <c r="G441" s="233" t="s">
        <v>1758</v>
      </c>
      <c r="H441" s="233" t="s">
        <v>1937</v>
      </c>
      <c r="I441" s="240">
        <v>42227</v>
      </c>
    </row>
    <row r="442" spans="1:9" x14ac:dyDescent="0.25">
      <c r="A442" s="233">
        <v>100430</v>
      </c>
      <c r="B442" s="233" t="s">
        <v>1194</v>
      </c>
      <c r="C442" s="233" t="s">
        <v>1047</v>
      </c>
      <c r="D442" s="233" t="s">
        <v>1195</v>
      </c>
      <c r="E442" s="233" t="s">
        <v>1139</v>
      </c>
      <c r="F442" s="236">
        <v>748930</v>
      </c>
      <c r="G442" s="233"/>
      <c r="H442" s="233"/>
      <c r="I442" s="240">
        <v>42227</v>
      </c>
    </row>
    <row r="443" spans="1:9" x14ac:dyDescent="0.25">
      <c r="A443" s="233">
        <v>100428</v>
      </c>
      <c r="B443" s="233" t="s">
        <v>1190</v>
      </c>
      <c r="C443" s="233" t="s">
        <v>1047</v>
      </c>
      <c r="D443" s="233" t="s">
        <v>1191</v>
      </c>
      <c r="E443" s="233" t="s">
        <v>1139</v>
      </c>
      <c r="F443" s="236">
        <v>752206</v>
      </c>
      <c r="G443" s="233"/>
      <c r="H443" s="233"/>
      <c r="I443" s="240">
        <v>42227</v>
      </c>
    </row>
    <row r="444" spans="1:9" x14ac:dyDescent="0.25">
      <c r="A444" s="233">
        <v>100418</v>
      </c>
      <c r="B444" s="233" t="s">
        <v>1170</v>
      </c>
      <c r="C444" s="233" t="s">
        <v>1047</v>
      </c>
      <c r="D444" s="233" t="s">
        <v>1171</v>
      </c>
      <c r="E444" s="233" t="s">
        <v>1139</v>
      </c>
      <c r="F444" s="236">
        <v>778960</v>
      </c>
      <c r="G444" s="233"/>
      <c r="H444" s="233"/>
      <c r="I444" s="240">
        <v>42227</v>
      </c>
    </row>
    <row r="445" spans="1:9" x14ac:dyDescent="0.25">
      <c r="A445" s="233">
        <v>100670</v>
      </c>
      <c r="B445" s="233">
        <v>70403</v>
      </c>
      <c r="C445" s="233" t="s">
        <v>360</v>
      </c>
      <c r="D445" s="233" t="s">
        <v>1988</v>
      </c>
      <c r="E445" s="233"/>
      <c r="F445" s="236">
        <v>780000</v>
      </c>
      <c r="G445" s="233" t="s">
        <v>1758</v>
      </c>
      <c r="H445" s="233" t="s">
        <v>1937</v>
      </c>
      <c r="I445" s="240">
        <v>42227</v>
      </c>
    </row>
    <row r="446" spans="1:9" x14ac:dyDescent="0.25">
      <c r="A446" s="233">
        <v>100512</v>
      </c>
      <c r="B446" s="233">
        <v>74774</v>
      </c>
      <c r="C446" s="233" t="s">
        <v>355</v>
      </c>
      <c r="D446" s="233" t="s">
        <v>1824</v>
      </c>
      <c r="E446" s="233"/>
      <c r="F446" s="236">
        <v>800800</v>
      </c>
      <c r="G446" s="233" t="s">
        <v>1758</v>
      </c>
      <c r="H446" s="233" t="s">
        <v>1024</v>
      </c>
      <c r="I446" s="240">
        <v>42227</v>
      </c>
    </row>
    <row r="447" spans="1:9" x14ac:dyDescent="0.25">
      <c r="A447" s="233">
        <v>100481</v>
      </c>
      <c r="B447" s="233">
        <v>69998</v>
      </c>
      <c r="C447" s="233" t="s">
        <v>1753</v>
      </c>
      <c r="D447" s="233" t="s">
        <v>1792</v>
      </c>
      <c r="E447" s="233"/>
      <c r="F447" s="236">
        <v>819000</v>
      </c>
      <c r="G447" s="233" t="s">
        <v>1758</v>
      </c>
      <c r="H447" s="233" t="s">
        <v>1024</v>
      </c>
      <c r="I447" s="240">
        <v>42227</v>
      </c>
    </row>
    <row r="448" spans="1:9" x14ac:dyDescent="0.25">
      <c r="A448" s="233">
        <v>100417</v>
      </c>
      <c r="B448" s="233" t="s">
        <v>1168</v>
      </c>
      <c r="C448" s="233" t="s">
        <v>1047</v>
      </c>
      <c r="D448" s="233" t="s">
        <v>1169</v>
      </c>
      <c r="E448" s="233" t="s">
        <v>1139</v>
      </c>
      <c r="F448" s="236">
        <v>844753</v>
      </c>
      <c r="G448" s="233"/>
      <c r="H448" s="233"/>
      <c r="I448" s="240">
        <v>42227</v>
      </c>
    </row>
    <row r="449" spans="1:9" x14ac:dyDescent="0.25">
      <c r="A449" s="233">
        <v>100513</v>
      </c>
      <c r="B449" s="233">
        <v>74775</v>
      </c>
      <c r="C449" s="233" t="s">
        <v>355</v>
      </c>
      <c r="D449" s="233" t="s">
        <v>1825</v>
      </c>
      <c r="E449" s="233"/>
      <c r="F449" s="236">
        <v>850850</v>
      </c>
      <c r="G449" s="233" t="s">
        <v>1758</v>
      </c>
      <c r="H449" s="233" t="s">
        <v>1024</v>
      </c>
      <c r="I449" s="240">
        <v>42227</v>
      </c>
    </row>
    <row r="450" spans="1:9" x14ac:dyDescent="0.25">
      <c r="A450" s="233">
        <v>100669</v>
      </c>
      <c r="B450" s="233">
        <v>70406</v>
      </c>
      <c r="C450" s="233" t="s">
        <v>360</v>
      </c>
      <c r="D450" s="233" t="s">
        <v>1987</v>
      </c>
      <c r="E450" s="233"/>
      <c r="F450" s="236">
        <v>858000</v>
      </c>
      <c r="G450" s="233" t="s">
        <v>1758</v>
      </c>
      <c r="H450" s="233" t="s">
        <v>1937</v>
      </c>
      <c r="I450" s="240">
        <v>42227</v>
      </c>
    </row>
    <row r="451" spans="1:9" x14ac:dyDescent="0.25">
      <c r="A451" s="233">
        <v>100610</v>
      </c>
      <c r="B451" s="233">
        <v>74735</v>
      </c>
      <c r="C451" s="233" t="s">
        <v>358</v>
      </c>
      <c r="D451" s="233" t="s">
        <v>1926</v>
      </c>
      <c r="E451" s="233"/>
      <c r="F451" s="236">
        <v>887955.9</v>
      </c>
      <c r="G451" s="233" t="s">
        <v>1758</v>
      </c>
      <c r="H451" s="233" t="s">
        <v>1024</v>
      </c>
      <c r="I451" s="240">
        <v>42227</v>
      </c>
    </row>
    <row r="452" spans="1:9" x14ac:dyDescent="0.25">
      <c r="A452" s="233">
        <v>100668</v>
      </c>
      <c r="B452" s="233">
        <v>70405</v>
      </c>
      <c r="C452" s="233" t="s">
        <v>360</v>
      </c>
      <c r="D452" s="233" t="s">
        <v>1986</v>
      </c>
      <c r="E452" s="233"/>
      <c r="F452" s="236">
        <v>897000</v>
      </c>
      <c r="G452" s="233" t="s">
        <v>1758</v>
      </c>
      <c r="H452" s="233" t="s">
        <v>1937</v>
      </c>
      <c r="I452" s="240">
        <v>42227</v>
      </c>
    </row>
    <row r="453" spans="1:9" x14ac:dyDescent="0.25">
      <c r="A453" s="233">
        <v>100666</v>
      </c>
      <c r="B453" s="233">
        <v>97088</v>
      </c>
      <c r="C453" s="233" t="s">
        <v>360</v>
      </c>
      <c r="D453" s="233" t="s">
        <v>1984</v>
      </c>
      <c r="E453" s="233"/>
      <c r="F453" s="236">
        <v>936000</v>
      </c>
      <c r="G453" s="233"/>
      <c r="H453" s="233" t="s">
        <v>1812</v>
      </c>
      <c r="I453" s="240">
        <v>42227</v>
      </c>
    </row>
    <row r="454" spans="1:9" x14ac:dyDescent="0.25">
      <c r="A454" s="233">
        <v>100667</v>
      </c>
      <c r="B454" s="233">
        <v>97089</v>
      </c>
      <c r="C454" s="233" t="s">
        <v>360</v>
      </c>
      <c r="D454" s="233" t="s">
        <v>1985</v>
      </c>
      <c r="E454" s="233"/>
      <c r="F454" s="236">
        <v>936000</v>
      </c>
      <c r="G454" s="233"/>
      <c r="H454" s="233" t="s">
        <v>1812</v>
      </c>
      <c r="I454" s="240">
        <v>42227</v>
      </c>
    </row>
    <row r="455" spans="1:9" x14ac:dyDescent="0.25">
      <c r="A455" s="233">
        <v>100677</v>
      </c>
      <c r="B455" s="233">
        <v>93013</v>
      </c>
      <c r="C455" s="233" t="s">
        <v>360</v>
      </c>
      <c r="D455" s="233" t="s">
        <v>1995</v>
      </c>
      <c r="E455" s="233"/>
      <c r="F455" s="236">
        <v>936000</v>
      </c>
      <c r="G455" s="233" t="s">
        <v>1758</v>
      </c>
      <c r="H455" s="233" t="s">
        <v>1024</v>
      </c>
      <c r="I455" s="240">
        <v>42227</v>
      </c>
    </row>
    <row r="456" spans="1:9" x14ac:dyDescent="0.25">
      <c r="A456" s="233">
        <v>100678</v>
      </c>
      <c r="B456" s="233">
        <v>93011</v>
      </c>
      <c r="C456" s="233" t="s">
        <v>360</v>
      </c>
      <c r="D456" s="233" t="s">
        <v>1996</v>
      </c>
      <c r="E456" s="233"/>
      <c r="F456" s="236">
        <v>936000</v>
      </c>
      <c r="G456" s="233" t="s">
        <v>1758</v>
      </c>
      <c r="H456" s="233" t="s">
        <v>1024</v>
      </c>
      <c r="I456" s="240">
        <v>42227</v>
      </c>
    </row>
    <row r="457" spans="1:9" x14ac:dyDescent="0.25">
      <c r="A457" s="233">
        <v>100036</v>
      </c>
      <c r="B457" s="233">
        <v>2576185</v>
      </c>
      <c r="C457" s="234" t="s">
        <v>1221</v>
      </c>
      <c r="D457" s="233" t="s">
        <v>1292</v>
      </c>
      <c r="E457" s="234" t="s">
        <v>1293</v>
      </c>
      <c r="F457" s="236">
        <v>940940</v>
      </c>
      <c r="G457" s="235"/>
      <c r="H457" s="233"/>
      <c r="I457" s="240">
        <v>42227</v>
      </c>
    </row>
    <row r="458" spans="1:9" x14ac:dyDescent="0.25">
      <c r="A458" s="233">
        <v>100664</v>
      </c>
      <c r="B458" s="233">
        <v>97085</v>
      </c>
      <c r="C458" s="233" t="s">
        <v>360</v>
      </c>
      <c r="D458" s="233" t="s">
        <v>1982</v>
      </c>
      <c r="E458" s="233"/>
      <c r="F458" s="236">
        <v>975000</v>
      </c>
      <c r="G458" s="233"/>
      <c r="H458" s="233" t="s">
        <v>1812</v>
      </c>
      <c r="I458" s="240">
        <v>42227</v>
      </c>
    </row>
    <row r="459" spans="1:9" x14ac:dyDescent="0.25">
      <c r="A459" s="233">
        <v>100665</v>
      </c>
      <c r="B459" s="233">
        <v>97087</v>
      </c>
      <c r="C459" s="233" t="s">
        <v>360</v>
      </c>
      <c r="D459" s="233" t="s">
        <v>1983</v>
      </c>
      <c r="E459" s="233"/>
      <c r="F459" s="236">
        <v>975000</v>
      </c>
      <c r="G459" s="233"/>
      <c r="H459" s="233" t="s">
        <v>1812</v>
      </c>
      <c r="I459" s="240">
        <v>42227</v>
      </c>
    </row>
    <row r="460" spans="1:9" x14ac:dyDescent="0.25">
      <c r="A460" s="233">
        <v>100675</v>
      </c>
      <c r="B460" s="233">
        <v>93009</v>
      </c>
      <c r="C460" s="233" t="s">
        <v>360</v>
      </c>
      <c r="D460" s="233" t="s">
        <v>1993</v>
      </c>
      <c r="E460" s="233"/>
      <c r="F460" s="236">
        <v>975000</v>
      </c>
      <c r="G460" s="233" t="s">
        <v>1758</v>
      </c>
      <c r="H460" s="233" t="s">
        <v>1024</v>
      </c>
      <c r="I460" s="240">
        <v>42227</v>
      </c>
    </row>
    <row r="461" spans="1:9" x14ac:dyDescent="0.25">
      <c r="A461" s="233">
        <v>100676</v>
      </c>
      <c r="B461" s="233">
        <v>93010</v>
      </c>
      <c r="C461" s="233" t="s">
        <v>360</v>
      </c>
      <c r="D461" s="233" t="s">
        <v>1994</v>
      </c>
      <c r="E461" s="233"/>
      <c r="F461" s="236">
        <v>975000</v>
      </c>
      <c r="G461" s="233" t="s">
        <v>1758</v>
      </c>
      <c r="H461" s="233" t="s">
        <v>1024</v>
      </c>
      <c r="I461" s="240">
        <v>42227</v>
      </c>
    </row>
    <row r="462" spans="1:9" x14ac:dyDescent="0.25">
      <c r="A462" s="233">
        <v>100739</v>
      </c>
      <c r="B462" s="233">
        <v>71969</v>
      </c>
      <c r="C462" s="233" t="s">
        <v>359</v>
      </c>
      <c r="D462" s="233" t="s">
        <v>2061</v>
      </c>
      <c r="E462" s="233"/>
      <c r="F462" s="236">
        <v>1032219.3700000001</v>
      </c>
      <c r="G462" s="233" t="s">
        <v>2051</v>
      </c>
      <c r="H462" s="233" t="s">
        <v>1812</v>
      </c>
      <c r="I462" s="240">
        <v>42227</v>
      </c>
    </row>
    <row r="463" spans="1:9" x14ac:dyDescent="0.25">
      <c r="A463" s="233">
        <v>100609</v>
      </c>
      <c r="B463" s="233">
        <v>98127</v>
      </c>
      <c r="C463" s="233" t="s">
        <v>358</v>
      </c>
      <c r="D463" s="233" t="s">
        <v>1925</v>
      </c>
      <c r="E463" s="233"/>
      <c r="F463" s="236">
        <v>1032382</v>
      </c>
      <c r="G463" s="233"/>
      <c r="H463" s="233" t="s">
        <v>1024</v>
      </c>
      <c r="I463" s="240">
        <v>42227</v>
      </c>
    </row>
    <row r="464" spans="1:9" x14ac:dyDescent="0.25">
      <c r="A464" s="233">
        <v>100740</v>
      </c>
      <c r="B464" s="233">
        <v>74277</v>
      </c>
      <c r="C464" s="233" t="s">
        <v>359</v>
      </c>
      <c r="D464" s="233" t="s">
        <v>2062</v>
      </c>
      <c r="E464" s="233"/>
      <c r="F464" s="236">
        <v>1032395</v>
      </c>
      <c r="G464" s="233" t="s">
        <v>2051</v>
      </c>
      <c r="H464" s="233"/>
      <c r="I464" s="240">
        <v>42227</v>
      </c>
    </row>
    <row r="465" spans="1:9" x14ac:dyDescent="0.25">
      <c r="A465" s="233">
        <v>100683</v>
      </c>
      <c r="B465" s="233">
        <v>66867</v>
      </c>
      <c r="C465" s="233" t="s">
        <v>360</v>
      </c>
      <c r="D465" s="233" t="s">
        <v>2001</v>
      </c>
      <c r="E465" s="233"/>
      <c r="F465" s="236">
        <v>1040000</v>
      </c>
      <c r="G465" s="233" t="s">
        <v>1758</v>
      </c>
      <c r="H465" s="233" t="s">
        <v>1937</v>
      </c>
      <c r="I465" s="240">
        <v>42227</v>
      </c>
    </row>
    <row r="466" spans="1:9" x14ac:dyDescent="0.25">
      <c r="A466" s="233">
        <v>100421</v>
      </c>
      <c r="B466" s="233" t="s">
        <v>1176</v>
      </c>
      <c r="C466" s="233" t="s">
        <v>1047</v>
      </c>
      <c r="D466" s="233" t="s">
        <v>1177</v>
      </c>
      <c r="E466" s="233" t="s">
        <v>1139</v>
      </c>
      <c r="F466" s="236">
        <v>1051687</v>
      </c>
      <c r="G466" s="233"/>
      <c r="H466" s="233"/>
      <c r="I466" s="240">
        <v>42227</v>
      </c>
    </row>
    <row r="467" spans="1:9" x14ac:dyDescent="0.25">
      <c r="A467" s="233">
        <v>100420</v>
      </c>
      <c r="B467" s="233" t="s">
        <v>1174</v>
      </c>
      <c r="C467" s="233" t="s">
        <v>1047</v>
      </c>
      <c r="D467" s="233" t="s">
        <v>1175</v>
      </c>
      <c r="E467" s="233" t="s">
        <v>1139</v>
      </c>
      <c r="F467" s="236">
        <v>1109836</v>
      </c>
      <c r="G467" s="233"/>
      <c r="H467" s="233"/>
      <c r="I467" s="240">
        <v>42227</v>
      </c>
    </row>
    <row r="468" spans="1:9" x14ac:dyDescent="0.25">
      <c r="A468" s="233">
        <v>100514</v>
      </c>
      <c r="B468" s="233">
        <v>97132</v>
      </c>
      <c r="C468" s="233" t="s">
        <v>355</v>
      </c>
      <c r="D468" s="233" t="s">
        <v>1826</v>
      </c>
      <c r="E468" s="233"/>
      <c r="F468" s="236">
        <v>1228500</v>
      </c>
      <c r="G468" s="233" t="s">
        <v>1222</v>
      </c>
      <c r="H468" s="233" t="s">
        <v>1024</v>
      </c>
      <c r="I468" s="240">
        <v>42227</v>
      </c>
    </row>
    <row r="469" spans="1:9" x14ac:dyDescent="0.25">
      <c r="A469" s="233">
        <v>100515</v>
      </c>
      <c r="B469" s="233">
        <v>97133</v>
      </c>
      <c r="C469" s="233" t="s">
        <v>355</v>
      </c>
      <c r="D469" s="233" t="s">
        <v>1827</v>
      </c>
      <c r="E469" s="233"/>
      <c r="F469" s="236">
        <v>1228500</v>
      </c>
      <c r="G469" s="233" t="s">
        <v>1222</v>
      </c>
      <c r="H469" s="233" t="s">
        <v>1024</v>
      </c>
      <c r="I469" s="240">
        <v>42227</v>
      </c>
    </row>
    <row r="470" spans="1:9" x14ac:dyDescent="0.25">
      <c r="A470" s="233">
        <v>100684</v>
      </c>
      <c r="B470" s="233">
        <v>54543</v>
      </c>
      <c r="C470" s="233" t="s">
        <v>360</v>
      </c>
      <c r="D470" s="233" t="s">
        <v>2002</v>
      </c>
      <c r="E470" s="233"/>
      <c r="F470" s="236">
        <v>1300000</v>
      </c>
      <c r="G470" s="233" t="s">
        <v>1758</v>
      </c>
      <c r="H470" s="233" t="s">
        <v>1937</v>
      </c>
      <c r="I470" s="240">
        <v>42227</v>
      </c>
    </row>
    <row r="471" spans="1:9" x14ac:dyDescent="0.25">
      <c r="A471" s="233">
        <v>100674</v>
      </c>
      <c r="B471" s="233">
        <v>70408</v>
      </c>
      <c r="C471" s="233" t="s">
        <v>360</v>
      </c>
      <c r="D471" s="233" t="s">
        <v>1992</v>
      </c>
      <c r="E471" s="233"/>
      <c r="F471" s="236">
        <v>1521000</v>
      </c>
      <c r="G471" s="233" t="s">
        <v>1758</v>
      </c>
      <c r="H471" s="233" t="s">
        <v>1937</v>
      </c>
      <c r="I471" s="240">
        <v>42227</v>
      </c>
    </row>
    <row r="472" spans="1:9" x14ac:dyDescent="0.25">
      <c r="A472" s="233">
        <v>100672</v>
      </c>
      <c r="B472" s="233">
        <v>70407</v>
      </c>
      <c r="C472" s="233" t="s">
        <v>360</v>
      </c>
      <c r="D472" s="233" t="s">
        <v>1990</v>
      </c>
      <c r="E472" s="233"/>
      <c r="F472" s="236">
        <v>1560000</v>
      </c>
      <c r="G472" s="233" t="s">
        <v>1758</v>
      </c>
      <c r="H472" s="233" t="s">
        <v>1937</v>
      </c>
      <c r="I472" s="240">
        <v>42227</v>
      </c>
    </row>
    <row r="473" spans="1:9" x14ac:dyDescent="0.25">
      <c r="A473" s="233">
        <v>100673</v>
      </c>
      <c r="B473" s="233">
        <v>98237</v>
      </c>
      <c r="C473" s="233" t="s">
        <v>360</v>
      </c>
      <c r="D473" s="233" t="s">
        <v>1991</v>
      </c>
      <c r="E473" s="233"/>
      <c r="F473" s="236">
        <v>1560000</v>
      </c>
      <c r="G473" s="233" t="s">
        <v>1758</v>
      </c>
      <c r="H473" s="233" t="s">
        <v>1937</v>
      </c>
      <c r="I473" s="240">
        <v>42227</v>
      </c>
    </row>
    <row r="474" spans="1:9" x14ac:dyDescent="0.25">
      <c r="A474" s="233">
        <v>100516</v>
      </c>
      <c r="B474" s="233">
        <v>97129</v>
      </c>
      <c r="C474" s="233" t="s">
        <v>355</v>
      </c>
      <c r="D474" s="233" t="s">
        <v>1828</v>
      </c>
      <c r="E474" s="233"/>
      <c r="F474" s="236">
        <v>1801800</v>
      </c>
      <c r="G474" s="233" t="s">
        <v>1222</v>
      </c>
      <c r="H474" s="233" t="s">
        <v>1024</v>
      </c>
      <c r="I474" s="240">
        <v>42227</v>
      </c>
    </row>
    <row r="475" spans="1:9" x14ac:dyDescent="0.25">
      <c r="A475" s="233">
        <v>100517</v>
      </c>
      <c r="B475" s="233">
        <v>97131</v>
      </c>
      <c r="C475" s="233" t="s">
        <v>355</v>
      </c>
      <c r="D475" s="233" t="s">
        <v>1829</v>
      </c>
      <c r="E475" s="233"/>
      <c r="F475" s="236">
        <v>1801800</v>
      </c>
      <c r="G475" s="233" t="s">
        <v>1222</v>
      </c>
      <c r="H475" s="233" t="s">
        <v>1024</v>
      </c>
      <c r="I475" s="240">
        <v>42227</v>
      </c>
    </row>
    <row r="476" spans="1:9" x14ac:dyDescent="0.25">
      <c r="A476" s="233">
        <v>100681</v>
      </c>
      <c r="B476" s="233">
        <v>93008</v>
      </c>
      <c r="C476" s="233" t="s">
        <v>360</v>
      </c>
      <c r="D476" s="233" t="s">
        <v>1999</v>
      </c>
      <c r="E476" s="233"/>
      <c r="F476" s="236">
        <v>1911000</v>
      </c>
      <c r="G476" s="233" t="s">
        <v>1758</v>
      </c>
      <c r="H476" s="233" t="s">
        <v>1024</v>
      </c>
      <c r="I476" s="240">
        <v>42227</v>
      </c>
    </row>
    <row r="477" spans="1:9" x14ac:dyDescent="0.25">
      <c r="A477" s="233">
        <v>100682</v>
      </c>
      <c r="B477" s="233">
        <v>93007</v>
      </c>
      <c r="C477" s="233" t="s">
        <v>360</v>
      </c>
      <c r="D477" s="233" t="s">
        <v>2000</v>
      </c>
      <c r="E477" s="233"/>
      <c r="F477" s="236">
        <v>1911000</v>
      </c>
      <c r="G477" s="233" t="s">
        <v>1758</v>
      </c>
      <c r="H477" s="233" t="s">
        <v>1024</v>
      </c>
      <c r="I477" s="240">
        <v>42227</v>
      </c>
    </row>
    <row r="478" spans="1:9" x14ac:dyDescent="0.25">
      <c r="A478" s="233">
        <v>100679</v>
      </c>
      <c r="B478" s="233">
        <v>93005</v>
      </c>
      <c r="C478" s="233" t="s">
        <v>360</v>
      </c>
      <c r="D478" s="233" t="s">
        <v>1997</v>
      </c>
      <c r="E478" s="233"/>
      <c r="F478" s="236">
        <v>1950000</v>
      </c>
      <c r="G478" s="233" t="s">
        <v>1758</v>
      </c>
      <c r="H478" s="233" t="s">
        <v>1024</v>
      </c>
      <c r="I478" s="240">
        <v>42227</v>
      </c>
    </row>
    <row r="479" spans="1:9" x14ac:dyDescent="0.25">
      <c r="A479" s="233">
        <v>100680</v>
      </c>
      <c r="B479" s="233">
        <v>93006</v>
      </c>
      <c r="C479" s="233" t="s">
        <v>360</v>
      </c>
      <c r="D479" s="233" t="s">
        <v>1998</v>
      </c>
      <c r="E479" s="233"/>
      <c r="F479" s="236">
        <v>1950000</v>
      </c>
      <c r="G479" s="233" t="s">
        <v>1758</v>
      </c>
      <c r="H479" s="233" t="s">
        <v>1024</v>
      </c>
      <c r="I479" s="240">
        <v>42227</v>
      </c>
    </row>
    <row r="480" spans="1:9" x14ac:dyDescent="0.25">
      <c r="A480" s="233">
        <v>100685</v>
      </c>
      <c r="B480" s="233">
        <v>70409</v>
      </c>
      <c r="C480" s="233" t="s">
        <v>360</v>
      </c>
      <c r="D480" s="233" t="s">
        <v>2003</v>
      </c>
      <c r="E480" s="233"/>
      <c r="F480" s="236">
        <v>1950000</v>
      </c>
      <c r="G480" s="233" t="s">
        <v>1758</v>
      </c>
      <c r="H480" s="233" t="s">
        <v>1937</v>
      </c>
      <c r="I480" s="240">
        <v>42227</v>
      </c>
    </row>
    <row r="481" spans="1:9" x14ac:dyDescent="0.25">
      <c r="A481" s="233">
        <v>100618</v>
      </c>
      <c r="B481" s="233">
        <v>71786</v>
      </c>
      <c r="C481" s="233" t="s">
        <v>358</v>
      </c>
      <c r="D481" s="233" t="s">
        <v>1934</v>
      </c>
      <c r="E481" s="233"/>
      <c r="F481" s="236">
        <v>2528825</v>
      </c>
      <c r="G481" s="233"/>
      <c r="H481" s="233" t="s">
        <v>1024</v>
      </c>
      <c r="I481" s="240">
        <v>42227</v>
      </c>
    </row>
    <row r="482" spans="1:9" x14ac:dyDescent="0.25">
      <c r="A482" s="233">
        <v>100686</v>
      </c>
      <c r="B482" s="233">
        <v>70182</v>
      </c>
      <c r="C482" s="233" t="s">
        <v>360</v>
      </c>
      <c r="D482" s="233" t="s">
        <v>2004</v>
      </c>
      <c r="E482" s="233"/>
      <c r="F482" s="236">
        <v>2990000</v>
      </c>
      <c r="G482" s="233" t="s">
        <v>1758</v>
      </c>
      <c r="H482" s="233" t="s">
        <v>1937</v>
      </c>
      <c r="I482" s="240">
        <v>42227</v>
      </c>
    </row>
    <row r="483" spans="1:9" x14ac:dyDescent="0.25">
      <c r="A483" s="233">
        <v>100687</v>
      </c>
      <c r="B483" s="233">
        <v>70410</v>
      </c>
      <c r="C483" s="233" t="s">
        <v>360</v>
      </c>
      <c r="D483" s="233" t="s">
        <v>2005</v>
      </c>
      <c r="E483" s="233"/>
      <c r="F483" s="236">
        <v>3250000</v>
      </c>
      <c r="G483" s="233" t="s">
        <v>1758</v>
      </c>
      <c r="H483" s="233" t="s">
        <v>1937</v>
      </c>
      <c r="I483" s="240">
        <v>42227</v>
      </c>
    </row>
    <row r="484" spans="1:9" x14ac:dyDescent="0.25">
      <c r="A484" s="233">
        <v>100693</v>
      </c>
      <c r="B484" s="233">
        <v>67446</v>
      </c>
      <c r="C484" s="233" t="s">
        <v>360</v>
      </c>
      <c r="D484" s="233" t="s">
        <v>2011</v>
      </c>
      <c r="E484" s="233"/>
      <c r="F484" s="236">
        <v>3250000</v>
      </c>
      <c r="G484" s="233"/>
      <c r="H484" s="233" t="s">
        <v>1937</v>
      </c>
      <c r="I484" s="240">
        <v>42227</v>
      </c>
    </row>
    <row r="485" spans="1:9" x14ac:dyDescent="0.25">
      <c r="A485" s="233">
        <v>100689</v>
      </c>
      <c r="B485" s="233">
        <v>98294</v>
      </c>
      <c r="C485" s="233" t="s">
        <v>360</v>
      </c>
      <c r="D485" s="233" t="s">
        <v>2007</v>
      </c>
      <c r="E485" s="233"/>
      <c r="F485" s="236">
        <v>3640000</v>
      </c>
      <c r="G485" s="233"/>
      <c r="H485" s="233" t="s">
        <v>1812</v>
      </c>
      <c r="I485" s="240">
        <v>42227</v>
      </c>
    </row>
    <row r="486" spans="1:9" x14ac:dyDescent="0.25">
      <c r="A486" s="233">
        <v>100521</v>
      </c>
      <c r="B486" s="233">
        <v>68317</v>
      </c>
      <c r="C486" s="233" t="s">
        <v>355</v>
      </c>
      <c r="D486" s="233" t="s">
        <v>1835</v>
      </c>
      <c r="E486" s="233"/>
      <c r="F486" s="236">
        <v>3890250</v>
      </c>
      <c r="G486" s="233" t="s">
        <v>747</v>
      </c>
      <c r="H486" s="233" t="s">
        <v>1024</v>
      </c>
      <c r="I486" s="240">
        <v>42227</v>
      </c>
    </row>
    <row r="487" spans="1:9" x14ac:dyDescent="0.25">
      <c r="A487" s="233">
        <v>100688</v>
      </c>
      <c r="B487" s="233">
        <v>70411</v>
      </c>
      <c r="C487" s="233" t="s">
        <v>360</v>
      </c>
      <c r="D487" s="233" t="s">
        <v>2006</v>
      </c>
      <c r="E487" s="233"/>
      <c r="F487" s="236">
        <v>4225000</v>
      </c>
      <c r="G487" s="233" t="s">
        <v>1758</v>
      </c>
      <c r="H487" s="233" t="s">
        <v>1937</v>
      </c>
      <c r="I487" s="240">
        <v>42227</v>
      </c>
    </row>
    <row r="488" spans="1:9" x14ac:dyDescent="0.25">
      <c r="A488" s="233">
        <v>100694</v>
      </c>
      <c r="B488" s="233">
        <v>97646</v>
      </c>
      <c r="C488" s="233" t="s">
        <v>360</v>
      </c>
      <c r="D488" s="233" t="s">
        <v>2012</v>
      </c>
      <c r="E488" s="233"/>
      <c r="F488" s="236">
        <v>4550000</v>
      </c>
      <c r="G488" s="233"/>
      <c r="H488" s="233" t="s">
        <v>1024</v>
      </c>
      <c r="I488" s="240">
        <v>42227</v>
      </c>
    </row>
    <row r="489" spans="1:9" x14ac:dyDescent="0.25">
      <c r="A489" s="233">
        <v>100522</v>
      </c>
      <c r="B489" s="233">
        <v>71032</v>
      </c>
      <c r="C489" s="233" t="s">
        <v>355</v>
      </c>
      <c r="D489" s="233" t="s">
        <v>1836</v>
      </c>
      <c r="E489" s="233"/>
      <c r="F489" s="236">
        <v>4868500</v>
      </c>
      <c r="G489" s="233" t="s">
        <v>747</v>
      </c>
      <c r="H489" s="233" t="s">
        <v>1024</v>
      </c>
      <c r="I489" s="240">
        <v>42227</v>
      </c>
    </row>
    <row r="490" spans="1:9" x14ac:dyDescent="0.25">
      <c r="A490" s="233">
        <v>100690</v>
      </c>
      <c r="B490" s="233">
        <v>98295</v>
      </c>
      <c r="C490" s="233" t="s">
        <v>360</v>
      </c>
      <c r="D490" s="233" t="s">
        <v>2008</v>
      </c>
      <c r="E490" s="233"/>
      <c r="F490" s="236">
        <v>5070000</v>
      </c>
      <c r="G490" s="233"/>
      <c r="H490" s="233" t="s">
        <v>1812</v>
      </c>
      <c r="I490" s="240">
        <v>42227</v>
      </c>
    </row>
    <row r="491" spans="1:9" x14ac:dyDescent="0.25">
      <c r="A491" s="233">
        <v>100692</v>
      </c>
      <c r="B491" s="233">
        <v>73937</v>
      </c>
      <c r="C491" s="233" t="s">
        <v>360</v>
      </c>
      <c r="D491" s="233" t="s">
        <v>2010</v>
      </c>
      <c r="E491" s="233"/>
      <c r="F491" s="236">
        <v>5070000</v>
      </c>
      <c r="G491" s="233"/>
      <c r="H491" s="233" t="s">
        <v>1937</v>
      </c>
      <c r="I491" s="240">
        <v>42227</v>
      </c>
    </row>
    <row r="492" spans="1:9" x14ac:dyDescent="0.25">
      <c r="A492" s="233">
        <v>100617</v>
      </c>
      <c r="B492" s="233">
        <v>72615</v>
      </c>
      <c r="C492" s="233" t="s">
        <v>358</v>
      </c>
      <c r="D492" s="233" t="s">
        <v>1933</v>
      </c>
      <c r="E492" s="233"/>
      <c r="F492" s="236">
        <v>5947318</v>
      </c>
      <c r="G492" s="233" t="s">
        <v>1758</v>
      </c>
      <c r="H492" s="233"/>
      <c r="I492" s="240">
        <v>42227</v>
      </c>
    </row>
    <row r="493" spans="1:9" x14ac:dyDescent="0.25">
      <c r="A493" s="233">
        <v>100695</v>
      </c>
      <c r="B493" s="233">
        <v>67448</v>
      </c>
      <c r="C493" s="233" t="s">
        <v>360</v>
      </c>
      <c r="D493" s="233" t="s">
        <v>2013</v>
      </c>
      <c r="E493" s="233"/>
      <c r="F493" s="236">
        <v>6110000</v>
      </c>
      <c r="G493" s="233"/>
      <c r="H493" s="233" t="s">
        <v>1937</v>
      </c>
      <c r="I493" s="240">
        <v>42227</v>
      </c>
    </row>
    <row r="494" spans="1:9" x14ac:dyDescent="0.25">
      <c r="A494" s="233">
        <v>100691</v>
      </c>
      <c r="B494" s="233">
        <v>98296</v>
      </c>
      <c r="C494" s="233" t="s">
        <v>360</v>
      </c>
      <c r="D494" s="233" t="s">
        <v>2009</v>
      </c>
      <c r="E494" s="233"/>
      <c r="F494" s="236">
        <v>8450000</v>
      </c>
      <c r="G494" s="233"/>
      <c r="H494" s="233" t="s">
        <v>1812</v>
      </c>
      <c r="I494" s="240">
        <v>42227</v>
      </c>
    </row>
    <row r="495" spans="1:9" hidden="1" x14ac:dyDescent="0.25">
      <c r="A495" s="233">
        <v>100061</v>
      </c>
      <c r="B495" s="233">
        <v>2574938</v>
      </c>
      <c r="C495" s="234" t="s">
        <v>1047</v>
      </c>
      <c r="D495" s="224" t="s">
        <v>1341</v>
      </c>
      <c r="E495" s="234" t="s">
        <v>1342</v>
      </c>
      <c r="F495" s="236" t="e">
        <v>#VALUE!</v>
      </c>
      <c r="G495" s="235"/>
      <c r="H495" s="237"/>
    </row>
    <row r="496" spans="1:9" hidden="1" x14ac:dyDescent="0.25">
      <c r="A496" s="233">
        <v>100062</v>
      </c>
      <c r="B496" s="233">
        <v>2574939</v>
      </c>
      <c r="C496" s="234" t="s">
        <v>1047</v>
      </c>
      <c r="D496" s="224" t="s">
        <v>1343</v>
      </c>
      <c r="E496" s="234" t="s">
        <v>1344</v>
      </c>
      <c r="F496" s="236" t="e">
        <v>#VALUE!</v>
      </c>
      <c r="G496" s="235"/>
      <c r="H496" s="237"/>
    </row>
    <row r="497" spans="1:8" hidden="1" x14ac:dyDescent="0.25">
      <c r="A497" s="233">
        <v>100063</v>
      </c>
      <c r="B497" s="233">
        <v>2576182</v>
      </c>
      <c r="C497" s="234" t="s">
        <v>1047</v>
      </c>
      <c r="D497" s="224" t="s">
        <v>1345</v>
      </c>
      <c r="E497" s="234" t="s">
        <v>1346</v>
      </c>
      <c r="F497" s="236" t="e">
        <v>#VALUE!</v>
      </c>
      <c r="G497" s="235"/>
      <c r="H497" s="237"/>
    </row>
    <row r="498" spans="1:8" hidden="1" x14ac:dyDescent="0.25">
      <c r="A498" s="233">
        <v>100064</v>
      </c>
      <c r="B498" s="233">
        <v>2576340</v>
      </c>
      <c r="C498" s="234" t="s">
        <v>1047</v>
      </c>
      <c r="D498" s="224" t="s">
        <v>1347</v>
      </c>
      <c r="E498" s="234" t="s">
        <v>1348</v>
      </c>
      <c r="F498" s="236" t="e">
        <v>#VALUE!</v>
      </c>
      <c r="G498" s="235"/>
      <c r="H498" s="237"/>
    </row>
    <row r="499" spans="1:8" hidden="1" x14ac:dyDescent="0.25">
      <c r="A499" s="233">
        <v>100065</v>
      </c>
      <c r="B499" s="233">
        <v>2574296</v>
      </c>
      <c r="C499" s="234" t="s">
        <v>1047</v>
      </c>
      <c r="D499" s="224" t="s">
        <v>1349</v>
      </c>
      <c r="E499" s="234" t="s">
        <v>1350</v>
      </c>
      <c r="F499" s="236" t="e">
        <v>#VALUE!</v>
      </c>
      <c r="G499" s="235"/>
      <c r="H499" s="237"/>
    </row>
    <row r="500" spans="1:8" hidden="1" x14ac:dyDescent="0.25">
      <c r="A500" s="233">
        <v>100066</v>
      </c>
      <c r="B500" s="233">
        <v>2574274</v>
      </c>
      <c r="C500" s="234" t="s">
        <v>1047</v>
      </c>
      <c r="D500" s="224" t="s">
        <v>1351</v>
      </c>
      <c r="E500" s="234" t="s">
        <v>1352</v>
      </c>
      <c r="F500" s="236" t="e">
        <v>#VALUE!</v>
      </c>
      <c r="G500" s="235"/>
      <c r="H500" s="237"/>
    </row>
    <row r="501" spans="1:8" hidden="1" x14ac:dyDescent="0.25">
      <c r="A501" s="233">
        <v>100067</v>
      </c>
      <c r="B501" s="233">
        <v>2574275</v>
      </c>
      <c r="C501" s="234" t="s">
        <v>1047</v>
      </c>
      <c r="D501" s="224" t="s">
        <v>1353</v>
      </c>
      <c r="E501" s="234" t="s">
        <v>1354</v>
      </c>
      <c r="F501" s="236" t="e">
        <v>#VALUE!</v>
      </c>
      <c r="G501" s="235"/>
      <c r="H501" s="237"/>
    </row>
    <row r="502" spans="1:8" hidden="1" x14ac:dyDescent="0.25">
      <c r="A502" s="233">
        <v>100068</v>
      </c>
      <c r="B502" s="233">
        <v>2574276</v>
      </c>
      <c r="C502" s="234" t="s">
        <v>1047</v>
      </c>
      <c r="D502" s="224" t="s">
        <v>1355</v>
      </c>
      <c r="E502" s="234" t="s">
        <v>1356</v>
      </c>
      <c r="F502" s="236" t="e">
        <v>#VALUE!</v>
      </c>
      <c r="G502" s="235"/>
      <c r="H502" s="237"/>
    </row>
    <row r="503" spans="1:8" hidden="1" x14ac:dyDescent="0.25">
      <c r="A503" s="233">
        <v>100069</v>
      </c>
      <c r="B503" s="233">
        <v>2574273</v>
      </c>
      <c r="C503" s="234" t="s">
        <v>1047</v>
      </c>
      <c r="D503" s="224" t="s">
        <v>1357</v>
      </c>
      <c r="E503" s="234" t="s">
        <v>1358</v>
      </c>
      <c r="F503" s="236" t="e">
        <v>#VALUE!</v>
      </c>
      <c r="G503" s="235"/>
      <c r="H503" s="237"/>
    </row>
    <row r="504" spans="1:8" hidden="1" x14ac:dyDescent="0.25">
      <c r="A504" s="233">
        <v>100070</v>
      </c>
      <c r="B504" s="233">
        <v>2574445</v>
      </c>
      <c r="C504" s="234" t="s">
        <v>1047</v>
      </c>
      <c r="D504" s="224" t="s">
        <v>1359</v>
      </c>
      <c r="E504" s="234" t="s">
        <v>1360</v>
      </c>
      <c r="F504" s="236" t="e">
        <v>#VALUE!</v>
      </c>
      <c r="G504" s="235"/>
      <c r="H504" s="237"/>
    </row>
    <row r="505" spans="1:8" hidden="1" x14ac:dyDescent="0.25">
      <c r="A505" s="233">
        <v>100071</v>
      </c>
      <c r="B505" s="233">
        <v>2574338</v>
      </c>
      <c r="C505" s="234" t="s">
        <v>1047</v>
      </c>
      <c r="D505" s="224" t="s">
        <v>1361</v>
      </c>
      <c r="E505" s="234" t="s">
        <v>1362</v>
      </c>
      <c r="F505" s="236" t="e">
        <v>#VALUE!</v>
      </c>
      <c r="G505" s="235"/>
      <c r="H505" s="237"/>
    </row>
    <row r="506" spans="1:8" hidden="1" x14ac:dyDescent="0.25">
      <c r="A506" s="233">
        <v>100072</v>
      </c>
      <c r="B506" s="233">
        <v>2574446</v>
      </c>
      <c r="C506" s="234" t="s">
        <v>1047</v>
      </c>
      <c r="D506" s="224" t="s">
        <v>1363</v>
      </c>
      <c r="E506" s="234" t="s">
        <v>1364</v>
      </c>
      <c r="F506" s="236" t="e">
        <v>#VALUE!</v>
      </c>
      <c r="G506" s="235"/>
      <c r="H506" s="237"/>
    </row>
    <row r="507" spans="1:8" hidden="1" x14ac:dyDescent="0.25">
      <c r="A507" s="233">
        <v>100073</v>
      </c>
      <c r="B507" s="233">
        <v>2574447</v>
      </c>
      <c r="C507" s="234" t="s">
        <v>1047</v>
      </c>
      <c r="D507" s="224" t="s">
        <v>1365</v>
      </c>
      <c r="E507" s="234" t="s">
        <v>1366</v>
      </c>
      <c r="F507" s="236" t="e">
        <v>#VALUE!</v>
      </c>
      <c r="G507" s="235"/>
      <c r="H507" s="237"/>
    </row>
    <row r="508" spans="1:8" hidden="1" x14ac:dyDescent="0.25">
      <c r="A508" s="233">
        <v>100074</v>
      </c>
      <c r="B508" s="233">
        <v>2576333</v>
      </c>
      <c r="C508" s="234" t="s">
        <v>1047</v>
      </c>
      <c r="D508" s="224" t="s">
        <v>1367</v>
      </c>
      <c r="E508" s="234" t="s">
        <v>1368</v>
      </c>
      <c r="F508" s="236" t="e">
        <v>#VALUE!</v>
      </c>
      <c r="G508" s="235"/>
      <c r="H508" s="237"/>
    </row>
    <row r="509" spans="1:8" hidden="1" x14ac:dyDescent="0.25">
      <c r="A509" s="233">
        <v>100075</v>
      </c>
      <c r="B509" s="233">
        <v>2576334</v>
      </c>
      <c r="C509" s="234" t="s">
        <v>1047</v>
      </c>
      <c r="D509" s="224" t="s">
        <v>1369</v>
      </c>
      <c r="E509" s="234" t="s">
        <v>1370</v>
      </c>
      <c r="F509" s="236" t="e">
        <v>#VALUE!</v>
      </c>
      <c r="G509" s="235"/>
      <c r="H509" s="237"/>
    </row>
    <row r="510" spans="1:8" hidden="1" x14ac:dyDescent="0.25">
      <c r="A510" s="233">
        <v>100076</v>
      </c>
      <c r="B510" s="233">
        <v>2576335</v>
      </c>
      <c r="C510" s="234" t="s">
        <v>1047</v>
      </c>
      <c r="D510" s="224" t="s">
        <v>1371</v>
      </c>
      <c r="E510" s="234" t="s">
        <v>1372</v>
      </c>
      <c r="F510" s="236" t="e">
        <v>#VALUE!</v>
      </c>
      <c r="G510" s="235"/>
      <c r="H510" s="237"/>
    </row>
    <row r="511" spans="1:8" hidden="1" x14ac:dyDescent="0.25">
      <c r="A511" s="233">
        <v>100077</v>
      </c>
      <c r="B511" s="233">
        <v>2576336</v>
      </c>
      <c r="C511" s="234" t="s">
        <v>1047</v>
      </c>
      <c r="D511" s="224" t="s">
        <v>1373</v>
      </c>
      <c r="E511" s="234" t="s">
        <v>1374</v>
      </c>
      <c r="F511" s="236" t="e">
        <v>#VALUE!</v>
      </c>
      <c r="G511" s="235"/>
      <c r="H511" s="237"/>
    </row>
    <row r="512" spans="1:8" hidden="1" x14ac:dyDescent="0.25">
      <c r="A512" s="233">
        <v>100078</v>
      </c>
      <c r="B512" s="233">
        <v>2573487</v>
      </c>
      <c r="C512" s="234" t="s">
        <v>1047</v>
      </c>
      <c r="D512" s="224" t="s">
        <v>1375</v>
      </c>
      <c r="E512" s="234" t="s">
        <v>1376</v>
      </c>
      <c r="F512" s="236" t="e">
        <v>#VALUE!</v>
      </c>
      <c r="G512" s="235"/>
      <c r="H512" s="237"/>
    </row>
    <row r="513" spans="1:8" hidden="1" x14ac:dyDescent="0.25">
      <c r="A513" s="233">
        <v>100079</v>
      </c>
      <c r="B513" s="233">
        <v>2575172</v>
      </c>
      <c r="C513" s="234" t="s">
        <v>1047</v>
      </c>
      <c r="D513" s="224" t="s">
        <v>1377</v>
      </c>
      <c r="E513" s="234" t="s">
        <v>1378</v>
      </c>
      <c r="F513" s="236" t="e">
        <v>#VALUE!</v>
      </c>
      <c r="G513" s="235"/>
      <c r="H513" s="237"/>
    </row>
    <row r="514" spans="1:8" hidden="1" x14ac:dyDescent="0.25">
      <c r="A514" s="233">
        <v>100080</v>
      </c>
      <c r="B514" s="233">
        <v>2573488</v>
      </c>
      <c r="C514" s="234" t="s">
        <v>1047</v>
      </c>
      <c r="D514" s="224" t="s">
        <v>1379</v>
      </c>
      <c r="E514" s="234" t="s">
        <v>1380</v>
      </c>
      <c r="F514" s="236" t="e">
        <v>#VALUE!</v>
      </c>
      <c r="G514" s="235"/>
      <c r="H514" s="237"/>
    </row>
    <row r="515" spans="1:8" hidden="1" x14ac:dyDescent="0.25">
      <c r="A515" s="233">
        <v>100081</v>
      </c>
      <c r="B515" s="233">
        <v>2575174</v>
      </c>
      <c r="C515" s="234" t="s">
        <v>1047</v>
      </c>
      <c r="D515" s="224" t="s">
        <v>1381</v>
      </c>
      <c r="E515" s="234" t="s">
        <v>1382</v>
      </c>
      <c r="F515" s="236" t="e">
        <v>#VALUE!</v>
      </c>
      <c r="G515" s="235"/>
      <c r="H515" s="237"/>
    </row>
    <row r="516" spans="1:8" hidden="1" x14ac:dyDescent="0.25">
      <c r="A516" s="233">
        <v>100082</v>
      </c>
      <c r="B516" s="233">
        <v>2573489</v>
      </c>
      <c r="C516" s="234" t="s">
        <v>1047</v>
      </c>
      <c r="D516" s="224" t="s">
        <v>1383</v>
      </c>
      <c r="E516" s="234" t="s">
        <v>1384</v>
      </c>
      <c r="F516" s="236" t="e">
        <v>#VALUE!</v>
      </c>
      <c r="G516" s="235"/>
      <c r="H516" s="237"/>
    </row>
    <row r="517" spans="1:8" hidden="1" x14ac:dyDescent="0.25">
      <c r="A517" s="233">
        <v>100083</v>
      </c>
      <c r="B517" s="233">
        <v>2575173</v>
      </c>
      <c r="C517" s="234" t="s">
        <v>1047</v>
      </c>
      <c r="D517" s="224" t="s">
        <v>1385</v>
      </c>
      <c r="E517" s="234" t="s">
        <v>1386</v>
      </c>
      <c r="F517" s="236" t="e">
        <v>#VALUE!</v>
      </c>
      <c r="G517" s="235"/>
      <c r="H517" s="237"/>
    </row>
    <row r="518" spans="1:8" hidden="1" x14ac:dyDescent="0.25">
      <c r="A518" s="233">
        <v>100084</v>
      </c>
      <c r="B518" s="233">
        <v>2573490</v>
      </c>
      <c r="C518" s="234" t="s">
        <v>1047</v>
      </c>
      <c r="D518" s="224" t="s">
        <v>1387</v>
      </c>
      <c r="E518" s="234" t="s">
        <v>1388</v>
      </c>
      <c r="F518" s="236" t="e">
        <v>#VALUE!</v>
      </c>
      <c r="G518" s="235"/>
      <c r="H518" s="237"/>
    </row>
    <row r="519" spans="1:8" hidden="1" x14ac:dyDescent="0.25">
      <c r="A519" s="233">
        <v>100085</v>
      </c>
      <c r="B519" s="233">
        <v>2575175</v>
      </c>
      <c r="C519" s="234" t="s">
        <v>1047</v>
      </c>
      <c r="D519" s="224" t="s">
        <v>1389</v>
      </c>
      <c r="E519" s="234" t="s">
        <v>1390</v>
      </c>
      <c r="F519" s="236" t="e">
        <v>#VALUE!</v>
      </c>
      <c r="G519" s="235"/>
      <c r="H519" s="237"/>
    </row>
    <row r="520" spans="1:8" hidden="1" x14ac:dyDescent="0.25">
      <c r="A520" s="233">
        <v>100086</v>
      </c>
      <c r="B520" s="233">
        <v>2575609</v>
      </c>
      <c r="C520" s="234" t="s">
        <v>1047</v>
      </c>
      <c r="D520" s="224" t="s">
        <v>1391</v>
      </c>
      <c r="E520" s="234" t="s">
        <v>1392</v>
      </c>
      <c r="F520" s="236" t="e">
        <v>#VALUE!</v>
      </c>
      <c r="G520" s="235"/>
      <c r="H520" s="237"/>
    </row>
    <row r="521" spans="1:8" hidden="1" x14ac:dyDescent="0.25">
      <c r="A521" s="233">
        <v>100087</v>
      </c>
      <c r="B521" s="233">
        <v>2575610</v>
      </c>
      <c r="C521" s="234" t="s">
        <v>1047</v>
      </c>
      <c r="D521" s="224" t="s">
        <v>1393</v>
      </c>
      <c r="E521" s="234" t="s">
        <v>1394</v>
      </c>
      <c r="F521" s="236" t="e">
        <v>#VALUE!</v>
      </c>
      <c r="G521" s="235"/>
      <c r="H521" s="237"/>
    </row>
    <row r="522" spans="1:8" hidden="1" x14ac:dyDescent="0.25">
      <c r="A522" s="233">
        <v>100088</v>
      </c>
      <c r="B522" s="233">
        <v>2575611</v>
      </c>
      <c r="C522" s="234" t="s">
        <v>1047</v>
      </c>
      <c r="D522" s="224" t="s">
        <v>1395</v>
      </c>
      <c r="E522" s="234" t="s">
        <v>1396</v>
      </c>
      <c r="F522" s="236" t="e">
        <v>#VALUE!</v>
      </c>
      <c r="G522" s="235"/>
      <c r="H522" s="237"/>
    </row>
    <row r="523" spans="1:8" hidden="1" x14ac:dyDescent="0.25">
      <c r="A523" s="233">
        <v>100089</v>
      </c>
      <c r="B523" s="233">
        <v>2573967</v>
      </c>
      <c r="C523" s="234" t="s">
        <v>1047</v>
      </c>
      <c r="D523" s="224" t="s">
        <v>1397</v>
      </c>
      <c r="E523" s="234" t="s">
        <v>1398</v>
      </c>
      <c r="F523" s="236" t="e">
        <v>#VALUE!</v>
      </c>
      <c r="G523" s="235"/>
      <c r="H523" s="237"/>
    </row>
    <row r="524" spans="1:8" hidden="1" x14ac:dyDescent="0.25">
      <c r="A524" s="233">
        <v>100090</v>
      </c>
      <c r="B524" s="233">
        <v>2575489</v>
      </c>
      <c r="C524" s="234" t="s">
        <v>1047</v>
      </c>
      <c r="D524" s="224" t="s">
        <v>1399</v>
      </c>
      <c r="E524" s="234" t="s">
        <v>1400</v>
      </c>
      <c r="F524" s="236" t="e">
        <v>#VALUE!</v>
      </c>
      <c r="G524" s="235"/>
      <c r="H524" s="237"/>
    </row>
    <row r="525" spans="1:8" hidden="1" x14ac:dyDescent="0.25">
      <c r="A525" s="233">
        <v>100091</v>
      </c>
      <c r="B525" s="233">
        <v>2573968</v>
      </c>
      <c r="C525" s="234" t="s">
        <v>1047</v>
      </c>
      <c r="D525" s="224" t="s">
        <v>1401</v>
      </c>
      <c r="E525" s="234" t="s">
        <v>1402</v>
      </c>
      <c r="F525" s="236" t="e">
        <v>#VALUE!</v>
      </c>
      <c r="G525" s="235" t="s">
        <v>357</v>
      </c>
      <c r="H525" s="237"/>
    </row>
    <row r="526" spans="1:8" hidden="1" x14ac:dyDescent="0.25">
      <c r="A526" s="233">
        <v>100092</v>
      </c>
      <c r="B526" s="233">
        <v>2575490</v>
      </c>
      <c r="C526" s="234" t="s">
        <v>1047</v>
      </c>
      <c r="D526" s="224" t="s">
        <v>1403</v>
      </c>
      <c r="E526" s="234" t="s">
        <v>1404</v>
      </c>
      <c r="F526" s="236" t="e">
        <v>#VALUE!</v>
      </c>
      <c r="G526" s="235"/>
      <c r="H526" s="237"/>
    </row>
    <row r="527" spans="1:8" hidden="1" x14ac:dyDescent="0.25">
      <c r="A527" s="233">
        <v>100093</v>
      </c>
      <c r="B527" s="233">
        <v>2576115</v>
      </c>
      <c r="C527" s="234" t="s">
        <v>1047</v>
      </c>
      <c r="D527" s="224" t="s">
        <v>1405</v>
      </c>
      <c r="E527" s="234" t="s">
        <v>1406</v>
      </c>
      <c r="F527" s="236" t="e">
        <v>#VALUE!</v>
      </c>
      <c r="G527" s="235"/>
      <c r="H527" s="237"/>
    </row>
    <row r="528" spans="1:8" hidden="1" x14ac:dyDescent="0.25">
      <c r="A528" s="233">
        <v>100094</v>
      </c>
      <c r="B528" s="233">
        <v>2576116</v>
      </c>
      <c r="C528" s="234" t="s">
        <v>1047</v>
      </c>
      <c r="D528" s="224" t="s">
        <v>1407</v>
      </c>
      <c r="E528" s="234" t="s">
        <v>1406</v>
      </c>
      <c r="F528" s="236" t="e">
        <v>#VALUE!</v>
      </c>
      <c r="G528" s="235"/>
      <c r="H528" s="237"/>
    </row>
    <row r="529" spans="1:8" hidden="1" x14ac:dyDescent="0.25">
      <c r="A529" s="233">
        <v>100095</v>
      </c>
      <c r="B529" s="233">
        <v>2576117</v>
      </c>
      <c r="C529" s="234" t="s">
        <v>1047</v>
      </c>
      <c r="D529" s="224" t="s">
        <v>1408</v>
      </c>
      <c r="E529" s="234" t="s">
        <v>1406</v>
      </c>
      <c r="F529" s="236" t="e">
        <v>#VALUE!</v>
      </c>
      <c r="G529" s="235"/>
      <c r="H529" s="237"/>
    </row>
    <row r="530" spans="1:8" hidden="1" x14ac:dyDescent="0.25">
      <c r="A530" s="233">
        <v>100096</v>
      </c>
      <c r="B530" s="233">
        <v>2575982</v>
      </c>
      <c r="C530" s="234" t="s">
        <v>1047</v>
      </c>
      <c r="D530" s="224" t="s">
        <v>1409</v>
      </c>
      <c r="E530" s="234" t="s">
        <v>1406</v>
      </c>
      <c r="F530" s="236" t="e">
        <v>#VALUE!</v>
      </c>
      <c r="G530" s="235"/>
      <c r="H530" s="237"/>
    </row>
    <row r="531" spans="1:8" hidden="1" x14ac:dyDescent="0.25">
      <c r="A531" s="233">
        <v>100097</v>
      </c>
      <c r="B531" s="233">
        <v>2576180</v>
      </c>
      <c r="C531" s="234" t="s">
        <v>1047</v>
      </c>
      <c r="D531" s="224" t="s">
        <v>1410</v>
      </c>
      <c r="E531" s="234" t="s">
        <v>1406</v>
      </c>
      <c r="F531" s="236" t="e">
        <v>#VALUE!</v>
      </c>
      <c r="G531" s="235"/>
      <c r="H531" s="237"/>
    </row>
    <row r="532" spans="1:8" hidden="1" x14ac:dyDescent="0.25">
      <c r="A532" s="233">
        <v>100098</v>
      </c>
      <c r="B532" s="233">
        <v>2576181</v>
      </c>
      <c r="C532" s="234" t="s">
        <v>1047</v>
      </c>
      <c r="D532" s="224" t="s">
        <v>1411</v>
      </c>
      <c r="E532" s="234" t="s">
        <v>1406</v>
      </c>
      <c r="F532" s="236" t="e">
        <v>#VALUE!</v>
      </c>
      <c r="G532" s="235"/>
      <c r="H532" s="237"/>
    </row>
    <row r="533" spans="1:8" hidden="1" x14ac:dyDescent="0.25">
      <c r="A533" s="233">
        <v>100099</v>
      </c>
      <c r="B533" s="233">
        <v>2576118</v>
      </c>
      <c r="C533" s="234" t="s">
        <v>1047</v>
      </c>
      <c r="D533" s="224" t="s">
        <v>1412</v>
      </c>
      <c r="E533" s="234" t="s">
        <v>1406</v>
      </c>
      <c r="F533" s="236" t="e">
        <v>#VALUE!</v>
      </c>
      <c r="G533" s="235"/>
      <c r="H533" s="237"/>
    </row>
    <row r="534" spans="1:8" hidden="1" x14ac:dyDescent="0.25">
      <c r="A534" s="233">
        <v>100100</v>
      </c>
      <c r="B534" s="233">
        <v>2575761</v>
      </c>
      <c r="C534" s="234" t="s">
        <v>1047</v>
      </c>
      <c r="D534" s="224" t="s">
        <v>1413</v>
      </c>
      <c r="E534" s="234" t="s">
        <v>1406</v>
      </c>
      <c r="F534" s="236" t="e">
        <v>#VALUE!</v>
      </c>
      <c r="G534" s="235"/>
      <c r="H534" s="237"/>
    </row>
    <row r="535" spans="1:8" hidden="1" x14ac:dyDescent="0.25">
      <c r="A535" s="233">
        <v>100101</v>
      </c>
      <c r="B535" s="233">
        <v>2575632</v>
      </c>
      <c r="C535" s="234" t="s">
        <v>1047</v>
      </c>
      <c r="D535" s="224" t="s">
        <v>1414</v>
      </c>
      <c r="E535" s="234" t="s">
        <v>1406</v>
      </c>
      <c r="F535" s="236" t="e">
        <v>#VALUE!</v>
      </c>
      <c r="G535" s="235"/>
      <c r="H535" s="237"/>
    </row>
    <row r="536" spans="1:8" hidden="1" x14ac:dyDescent="0.25">
      <c r="A536" s="233">
        <v>100102</v>
      </c>
      <c r="B536" s="233">
        <v>2576750</v>
      </c>
      <c r="C536" s="234" t="s">
        <v>1047</v>
      </c>
      <c r="D536" s="224" t="s">
        <v>1415</v>
      </c>
      <c r="E536" s="234" t="s">
        <v>1406</v>
      </c>
      <c r="F536" s="236" t="e">
        <v>#VALUE!</v>
      </c>
      <c r="G536" s="235"/>
      <c r="H536" s="237"/>
    </row>
    <row r="537" spans="1:8" hidden="1" x14ac:dyDescent="0.25">
      <c r="A537" s="233">
        <v>100103</v>
      </c>
      <c r="B537" s="233">
        <v>2575762</v>
      </c>
      <c r="C537" s="234" t="s">
        <v>1047</v>
      </c>
      <c r="D537" s="224" t="s">
        <v>1416</v>
      </c>
      <c r="E537" s="234" t="s">
        <v>1406</v>
      </c>
      <c r="F537" s="236" t="e">
        <v>#VALUE!</v>
      </c>
      <c r="G537" s="235"/>
      <c r="H537" s="237"/>
    </row>
    <row r="538" spans="1:8" hidden="1" x14ac:dyDescent="0.25">
      <c r="A538" s="233">
        <v>100104</v>
      </c>
      <c r="B538" s="233">
        <v>2576760</v>
      </c>
      <c r="C538" s="234" t="s">
        <v>1047</v>
      </c>
      <c r="D538" s="224" t="s">
        <v>1417</v>
      </c>
      <c r="E538" s="234" t="s">
        <v>1406</v>
      </c>
      <c r="F538" s="236" t="e">
        <v>#VALUE!</v>
      </c>
      <c r="G538" s="235"/>
      <c r="H538" s="237"/>
    </row>
    <row r="539" spans="1:8" hidden="1" x14ac:dyDescent="0.25">
      <c r="A539" s="233">
        <v>100105</v>
      </c>
      <c r="B539" s="233">
        <v>2575983</v>
      </c>
      <c r="C539" s="234" t="s">
        <v>1047</v>
      </c>
      <c r="D539" s="224" t="s">
        <v>1418</v>
      </c>
      <c r="E539" s="234" t="s">
        <v>1406</v>
      </c>
      <c r="F539" s="236" t="e">
        <v>#VALUE!</v>
      </c>
      <c r="G539" s="235"/>
      <c r="H539" s="237"/>
    </row>
    <row r="540" spans="1:8" hidden="1" x14ac:dyDescent="0.25">
      <c r="A540" s="233">
        <v>100106</v>
      </c>
      <c r="B540" s="233">
        <v>2572656</v>
      </c>
      <c r="C540" s="234" t="s">
        <v>1047</v>
      </c>
      <c r="D540" s="224" t="s">
        <v>1419</v>
      </c>
      <c r="E540" s="234" t="s">
        <v>1420</v>
      </c>
      <c r="F540" s="236" t="e">
        <v>#VALUE!</v>
      </c>
      <c r="G540" s="235"/>
      <c r="H540" s="237"/>
    </row>
    <row r="541" spans="1:8" hidden="1" x14ac:dyDescent="0.25">
      <c r="A541" s="233">
        <v>100107</v>
      </c>
      <c r="B541" s="233">
        <v>2572660</v>
      </c>
      <c r="C541" s="234" t="s">
        <v>1047</v>
      </c>
      <c r="D541" s="224" t="s">
        <v>1421</v>
      </c>
      <c r="E541" s="234" t="s">
        <v>1422</v>
      </c>
      <c r="F541" s="236" t="e">
        <v>#VALUE!</v>
      </c>
      <c r="G541" s="235"/>
      <c r="H541" s="237"/>
    </row>
    <row r="542" spans="1:8" hidden="1" x14ac:dyDescent="0.25">
      <c r="A542" s="233">
        <v>100108</v>
      </c>
      <c r="B542" s="233">
        <v>2575257</v>
      </c>
      <c r="C542" s="234" t="s">
        <v>1047</v>
      </c>
      <c r="D542" s="224" t="s">
        <v>1423</v>
      </c>
      <c r="E542" s="234" t="s">
        <v>1424</v>
      </c>
      <c r="F542" s="236" t="e">
        <v>#VALUE!</v>
      </c>
      <c r="G542" s="235"/>
      <c r="H542" s="237"/>
    </row>
    <row r="543" spans="1:8" hidden="1" x14ac:dyDescent="0.25">
      <c r="A543" s="233">
        <v>100109</v>
      </c>
      <c r="B543" s="233">
        <v>2575258</v>
      </c>
      <c r="C543" s="234" t="s">
        <v>1047</v>
      </c>
      <c r="D543" s="224" t="s">
        <v>1425</v>
      </c>
      <c r="E543" s="234" t="s">
        <v>1426</v>
      </c>
      <c r="F543" s="236" t="e">
        <v>#VALUE!</v>
      </c>
      <c r="G543" s="235"/>
      <c r="H543" s="237"/>
    </row>
    <row r="544" spans="1:8" hidden="1" x14ac:dyDescent="0.25">
      <c r="A544" s="233">
        <v>100110</v>
      </c>
      <c r="B544" s="233">
        <v>2575259</v>
      </c>
      <c r="C544" s="234" t="s">
        <v>1047</v>
      </c>
      <c r="D544" s="224" t="s">
        <v>1427</v>
      </c>
      <c r="E544" s="234" t="s">
        <v>1428</v>
      </c>
      <c r="F544" s="236" t="e">
        <v>#VALUE!</v>
      </c>
      <c r="G544" s="235"/>
      <c r="H544" s="237"/>
    </row>
    <row r="545" spans="1:8" hidden="1" x14ac:dyDescent="0.25">
      <c r="A545" s="233">
        <v>100111</v>
      </c>
      <c r="B545" s="233">
        <v>2575261</v>
      </c>
      <c r="C545" s="234" t="s">
        <v>1047</v>
      </c>
      <c r="D545" s="224" t="s">
        <v>1429</v>
      </c>
      <c r="E545" s="234" t="s">
        <v>1430</v>
      </c>
      <c r="F545" s="236" t="e">
        <v>#VALUE!</v>
      </c>
      <c r="G545" s="235"/>
      <c r="H545" s="237"/>
    </row>
    <row r="546" spans="1:8" hidden="1" x14ac:dyDescent="0.25">
      <c r="A546" s="233">
        <v>100112</v>
      </c>
      <c r="B546" s="233">
        <v>2575262</v>
      </c>
      <c r="C546" s="234" t="s">
        <v>1047</v>
      </c>
      <c r="D546" s="224" t="s">
        <v>1431</v>
      </c>
      <c r="E546" s="234" t="s">
        <v>1432</v>
      </c>
      <c r="F546" s="236" t="e">
        <v>#VALUE!</v>
      </c>
      <c r="G546" s="235"/>
      <c r="H546" s="237"/>
    </row>
    <row r="547" spans="1:8" hidden="1" x14ac:dyDescent="0.25">
      <c r="A547" s="233">
        <v>100113</v>
      </c>
      <c r="B547" s="233">
        <v>2575468</v>
      </c>
      <c r="C547" s="234" t="s">
        <v>1047</v>
      </c>
      <c r="D547" s="224" t="s">
        <v>1433</v>
      </c>
      <c r="E547" s="234" t="s">
        <v>1434</v>
      </c>
      <c r="F547" s="236" t="e">
        <v>#VALUE!</v>
      </c>
      <c r="G547" s="235"/>
      <c r="H547" s="237"/>
    </row>
    <row r="548" spans="1:8" hidden="1" x14ac:dyDescent="0.25">
      <c r="A548" s="233">
        <v>100114</v>
      </c>
      <c r="B548" s="233">
        <v>2575491</v>
      </c>
      <c r="C548" s="234" t="s">
        <v>1047</v>
      </c>
      <c r="D548" s="224" t="s">
        <v>1435</v>
      </c>
      <c r="E548" s="234" t="s">
        <v>1436</v>
      </c>
      <c r="F548" s="236" t="e">
        <v>#VALUE!</v>
      </c>
      <c r="G548" s="235"/>
      <c r="H548" s="237"/>
    </row>
    <row r="549" spans="1:8" hidden="1" x14ac:dyDescent="0.25">
      <c r="A549" s="233">
        <v>100115</v>
      </c>
      <c r="B549" s="233">
        <v>2575754</v>
      </c>
      <c r="C549" s="234" t="s">
        <v>1047</v>
      </c>
      <c r="D549" s="224" t="s">
        <v>709</v>
      </c>
      <c r="E549" s="234" t="s">
        <v>1437</v>
      </c>
      <c r="F549" s="236" t="e">
        <v>#VALUE!</v>
      </c>
      <c r="G549" s="235"/>
      <c r="H549" s="237"/>
    </row>
    <row r="550" spans="1:8" hidden="1" x14ac:dyDescent="0.25">
      <c r="A550" s="233">
        <v>100116</v>
      </c>
      <c r="B550" s="233">
        <v>2575608</v>
      </c>
      <c r="C550" s="234" t="s">
        <v>1047</v>
      </c>
      <c r="D550" s="224" t="s">
        <v>711</v>
      </c>
      <c r="E550" s="234" t="s">
        <v>1438</v>
      </c>
      <c r="F550" s="236" t="e">
        <v>#VALUE!</v>
      </c>
      <c r="G550" s="235"/>
      <c r="H550" s="237"/>
    </row>
    <row r="551" spans="1:8" hidden="1" x14ac:dyDescent="0.25">
      <c r="A551" s="233">
        <v>100117</v>
      </c>
      <c r="B551" s="233">
        <v>2576053</v>
      </c>
      <c r="C551" s="234" t="s">
        <v>1047</v>
      </c>
      <c r="D551" s="224" t="s">
        <v>1439</v>
      </c>
      <c r="E551" s="234" t="s">
        <v>1440</v>
      </c>
      <c r="F551" s="236" t="e">
        <v>#VALUE!</v>
      </c>
      <c r="G551" s="235"/>
      <c r="H551" s="237"/>
    </row>
    <row r="552" spans="1:8" hidden="1" x14ac:dyDescent="0.25">
      <c r="A552" s="233">
        <v>100118</v>
      </c>
      <c r="B552" s="233">
        <v>2574930</v>
      </c>
      <c r="C552" s="234" t="s">
        <v>1047</v>
      </c>
      <c r="D552" s="224" t="s">
        <v>1441</v>
      </c>
      <c r="E552" s="234" t="s">
        <v>1442</v>
      </c>
      <c r="F552" s="236" t="e">
        <v>#VALUE!</v>
      </c>
      <c r="G552" s="235"/>
      <c r="H552" s="237"/>
    </row>
    <row r="553" spans="1:8" hidden="1" x14ac:dyDescent="0.25">
      <c r="A553" s="233">
        <v>100119</v>
      </c>
      <c r="B553" s="233">
        <v>2574931</v>
      </c>
      <c r="C553" s="234" t="s">
        <v>1047</v>
      </c>
      <c r="D553" s="224" t="s">
        <v>1443</v>
      </c>
      <c r="E553" s="234" t="s">
        <v>1444</v>
      </c>
      <c r="F553" s="236" t="e">
        <v>#VALUE!</v>
      </c>
      <c r="G553" s="235"/>
      <c r="H553" s="237"/>
    </row>
    <row r="554" spans="1:8" hidden="1" x14ac:dyDescent="0.25">
      <c r="A554" s="233">
        <v>100120</v>
      </c>
      <c r="B554" s="233">
        <v>2575631</v>
      </c>
      <c r="C554" s="234" t="s">
        <v>1047</v>
      </c>
      <c r="D554" s="224" t="s">
        <v>1445</v>
      </c>
      <c r="E554" s="234" t="s">
        <v>1446</v>
      </c>
      <c r="F554" s="236" t="e">
        <v>#VALUE!</v>
      </c>
      <c r="G554" s="235"/>
      <c r="H554" s="237"/>
    </row>
    <row r="555" spans="1:8" hidden="1" x14ac:dyDescent="0.25">
      <c r="A555" s="233">
        <v>100121</v>
      </c>
      <c r="B555" s="233">
        <v>2576179</v>
      </c>
      <c r="C555" s="234" t="s">
        <v>1047</v>
      </c>
      <c r="D555" s="224" t="s">
        <v>1447</v>
      </c>
      <c r="E555" s="234" t="s">
        <v>1448</v>
      </c>
      <c r="F555" s="236" t="e">
        <v>#VALUE!</v>
      </c>
      <c r="G555" s="235"/>
      <c r="H555" s="237"/>
    </row>
    <row r="556" spans="1:8" hidden="1" x14ac:dyDescent="0.25">
      <c r="A556" s="233">
        <v>100122</v>
      </c>
      <c r="B556" s="233">
        <v>2576759</v>
      </c>
      <c r="C556" s="234" t="s">
        <v>1047</v>
      </c>
      <c r="D556" s="224" t="s">
        <v>1449</v>
      </c>
      <c r="E556" s="234" t="s">
        <v>1406</v>
      </c>
      <c r="F556" s="236" t="e">
        <v>#VALUE!</v>
      </c>
      <c r="G556" s="235"/>
      <c r="H556" s="237"/>
    </row>
    <row r="557" spans="1:8" hidden="1" x14ac:dyDescent="0.25">
      <c r="A557" s="233">
        <v>100123</v>
      </c>
      <c r="B557" s="233">
        <v>2575752</v>
      </c>
      <c r="C557" s="234" t="s">
        <v>1047</v>
      </c>
      <c r="D557" s="224" t="s">
        <v>710</v>
      </c>
      <c r="E557" s="234" t="s">
        <v>1450</v>
      </c>
      <c r="F557" s="236" t="e">
        <v>#VALUE!</v>
      </c>
      <c r="G557" s="235"/>
      <c r="H557" s="237"/>
    </row>
    <row r="558" spans="1:8" hidden="1" x14ac:dyDescent="0.25">
      <c r="A558" s="233">
        <v>100124</v>
      </c>
      <c r="B558" s="233">
        <v>2575606</v>
      </c>
      <c r="C558" s="234" t="s">
        <v>1047</v>
      </c>
      <c r="D558" s="224" t="s">
        <v>712</v>
      </c>
      <c r="E558" s="234" t="s">
        <v>1451</v>
      </c>
      <c r="F558" s="236" t="e">
        <v>#VALUE!</v>
      </c>
      <c r="G558" s="235"/>
      <c r="H558" s="237"/>
    </row>
    <row r="559" spans="1:8" hidden="1" x14ac:dyDescent="0.25">
      <c r="A559" s="233">
        <v>100125</v>
      </c>
      <c r="B559" s="233">
        <v>2575607</v>
      </c>
      <c r="C559" s="234" t="s">
        <v>1047</v>
      </c>
      <c r="D559" s="224" t="s">
        <v>1452</v>
      </c>
      <c r="E559" s="234" t="s">
        <v>1453</v>
      </c>
      <c r="F559" s="236" t="e">
        <v>#VALUE!</v>
      </c>
      <c r="G559" s="235"/>
      <c r="H559" s="237"/>
    </row>
    <row r="560" spans="1:8" hidden="1" x14ac:dyDescent="0.25">
      <c r="A560" s="233">
        <v>100126</v>
      </c>
      <c r="B560" s="233">
        <v>2575906</v>
      </c>
      <c r="C560" s="234" t="s">
        <v>1047</v>
      </c>
      <c r="D560" s="224" t="s">
        <v>1454</v>
      </c>
      <c r="E560" s="234" t="s">
        <v>1455</v>
      </c>
      <c r="F560" s="236" t="e">
        <v>#VALUE!</v>
      </c>
      <c r="G560" s="235"/>
      <c r="H560" s="237"/>
    </row>
    <row r="561" spans="1:8" hidden="1" x14ac:dyDescent="0.25">
      <c r="A561" s="233">
        <v>100128</v>
      </c>
      <c r="B561" s="233">
        <v>2576122</v>
      </c>
      <c r="C561" s="234" t="s">
        <v>1047</v>
      </c>
      <c r="D561" s="224" t="s">
        <v>1457</v>
      </c>
      <c r="E561" s="234" t="s">
        <v>1458</v>
      </c>
      <c r="F561" s="236" t="e">
        <v>#VALUE!</v>
      </c>
      <c r="G561" s="235"/>
      <c r="H561" s="237"/>
    </row>
    <row r="562" spans="1:8" hidden="1" x14ac:dyDescent="0.25">
      <c r="A562" s="233">
        <v>100129</v>
      </c>
      <c r="B562" s="233">
        <v>2576123</v>
      </c>
      <c r="C562" s="234" t="s">
        <v>1047</v>
      </c>
      <c r="D562" s="224" t="s">
        <v>1459</v>
      </c>
      <c r="E562" s="234" t="s">
        <v>1458</v>
      </c>
      <c r="F562" s="236" t="e">
        <v>#VALUE!</v>
      </c>
      <c r="G562" s="235"/>
      <c r="H562" s="237"/>
    </row>
    <row r="563" spans="1:8" hidden="1" x14ac:dyDescent="0.25">
      <c r="A563" s="233">
        <v>100130</v>
      </c>
      <c r="B563" s="233">
        <v>2576345</v>
      </c>
      <c r="C563" s="234" t="s">
        <v>1047</v>
      </c>
      <c r="D563" s="224" t="s">
        <v>1460</v>
      </c>
      <c r="E563" s="234" t="s">
        <v>1406</v>
      </c>
      <c r="F563" s="236" t="e">
        <v>#VALUE!</v>
      </c>
      <c r="G563" s="235"/>
      <c r="H563" s="237"/>
    </row>
    <row r="564" spans="1:8" hidden="1" x14ac:dyDescent="0.25">
      <c r="A564" s="233">
        <v>100131</v>
      </c>
      <c r="B564" s="233">
        <v>2576347</v>
      </c>
      <c r="C564" s="234" t="s">
        <v>1047</v>
      </c>
      <c r="D564" s="224" t="s">
        <v>1461</v>
      </c>
      <c r="E564" s="234" t="s">
        <v>1406</v>
      </c>
      <c r="F564" s="236" t="e">
        <v>#VALUE!</v>
      </c>
      <c r="G564" s="235"/>
      <c r="H564" s="237"/>
    </row>
    <row r="565" spans="1:8" hidden="1" x14ac:dyDescent="0.25">
      <c r="A565" s="233">
        <v>100132</v>
      </c>
      <c r="B565" s="233">
        <v>2576346</v>
      </c>
      <c r="C565" s="234" t="s">
        <v>1047</v>
      </c>
      <c r="D565" s="224" t="s">
        <v>1462</v>
      </c>
      <c r="E565" s="234" t="s">
        <v>1406</v>
      </c>
      <c r="F565" s="236" t="e">
        <v>#VALUE!</v>
      </c>
      <c r="G565" s="235"/>
      <c r="H565" s="237"/>
    </row>
    <row r="566" spans="1:8" hidden="1" x14ac:dyDescent="0.25">
      <c r="A566" s="233">
        <v>100133</v>
      </c>
      <c r="B566" s="233">
        <v>2576119</v>
      </c>
      <c r="C566" s="234" t="s">
        <v>1047</v>
      </c>
      <c r="D566" s="224" t="s">
        <v>1463</v>
      </c>
      <c r="E566" s="234" t="s">
        <v>1464</v>
      </c>
      <c r="F566" s="236" t="e">
        <v>#VALUE!</v>
      </c>
      <c r="G566" s="235"/>
      <c r="H566" s="237"/>
    </row>
    <row r="567" spans="1:8" hidden="1" x14ac:dyDescent="0.25">
      <c r="A567" s="233">
        <v>100134</v>
      </c>
      <c r="B567" s="233">
        <v>2576343</v>
      </c>
      <c r="C567" s="234" t="s">
        <v>1047</v>
      </c>
      <c r="D567" s="224" t="s">
        <v>1465</v>
      </c>
      <c r="E567" s="234" t="s">
        <v>1406</v>
      </c>
      <c r="F567" s="236" t="e">
        <v>#VALUE!</v>
      </c>
      <c r="G567" s="235"/>
      <c r="H567" s="237"/>
    </row>
    <row r="568" spans="1:8" hidden="1" x14ac:dyDescent="0.25">
      <c r="A568" s="233">
        <v>100135</v>
      </c>
      <c r="B568" s="233">
        <v>2576461</v>
      </c>
      <c r="C568" s="234" t="s">
        <v>1047</v>
      </c>
      <c r="D568" s="224" t="s">
        <v>1466</v>
      </c>
      <c r="E568" s="234" t="s">
        <v>1406</v>
      </c>
      <c r="F568" s="236" t="e">
        <v>#VALUE!</v>
      </c>
      <c r="G568" s="235"/>
      <c r="H568" s="237"/>
    </row>
    <row r="569" spans="1:8" hidden="1" x14ac:dyDescent="0.25">
      <c r="A569" s="233">
        <v>100136</v>
      </c>
      <c r="B569" s="233">
        <v>2576121</v>
      </c>
      <c r="C569" s="234" t="s">
        <v>1047</v>
      </c>
      <c r="D569" s="224" t="s">
        <v>1467</v>
      </c>
      <c r="E569" s="234" t="s">
        <v>1468</v>
      </c>
      <c r="F569" s="236" t="e">
        <v>#VALUE!</v>
      </c>
      <c r="G569" s="235"/>
      <c r="H569" s="237"/>
    </row>
    <row r="570" spans="1:8" hidden="1" x14ac:dyDescent="0.25">
      <c r="A570" s="233">
        <v>100137</v>
      </c>
      <c r="B570" s="233">
        <v>2576120</v>
      </c>
      <c r="C570" s="234" t="s">
        <v>1047</v>
      </c>
      <c r="D570" s="224" t="s">
        <v>1469</v>
      </c>
      <c r="E570" s="234" t="s">
        <v>1468</v>
      </c>
      <c r="F570" s="236" t="e">
        <v>#VALUE!</v>
      </c>
      <c r="G570" s="235"/>
      <c r="H570" s="237"/>
    </row>
    <row r="571" spans="1:8" hidden="1" x14ac:dyDescent="0.25">
      <c r="A571" s="233">
        <v>100138</v>
      </c>
      <c r="B571" s="233">
        <v>2576344</v>
      </c>
      <c r="C571" s="234" t="s">
        <v>1047</v>
      </c>
      <c r="D571" s="224" t="s">
        <v>1470</v>
      </c>
      <c r="E571" s="234" t="s">
        <v>1406</v>
      </c>
      <c r="F571" s="236" t="e">
        <v>#VALUE!</v>
      </c>
      <c r="G571" s="235"/>
      <c r="H571" s="237"/>
    </row>
    <row r="572" spans="1:8" hidden="1" x14ac:dyDescent="0.25">
      <c r="A572" s="233">
        <v>100139</v>
      </c>
      <c r="B572" s="233">
        <v>2576761</v>
      </c>
      <c r="C572" s="234" t="s">
        <v>1047</v>
      </c>
      <c r="D572" s="224" t="s">
        <v>1471</v>
      </c>
      <c r="E572" s="234" t="s">
        <v>1472</v>
      </c>
      <c r="F572" s="236" t="e">
        <v>#VALUE!</v>
      </c>
      <c r="G572" s="235"/>
      <c r="H572" s="237"/>
    </row>
    <row r="573" spans="1:8" hidden="1" x14ac:dyDescent="0.25">
      <c r="A573" s="233">
        <v>100140</v>
      </c>
      <c r="B573" s="233">
        <v>2572590</v>
      </c>
      <c r="C573" s="234" t="s">
        <v>1047</v>
      </c>
      <c r="D573" s="224" t="s">
        <v>1473</v>
      </c>
      <c r="E573" s="234" t="s">
        <v>1474</v>
      </c>
      <c r="F573" s="236" t="e">
        <v>#VALUE!</v>
      </c>
      <c r="G573" s="235"/>
      <c r="H573" s="237"/>
    </row>
    <row r="574" spans="1:8" hidden="1" x14ac:dyDescent="0.25">
      <c r="A574" s="233">
        <v>100141</v>
      </c>
      <c r="B574" s="233">
        <v>2575443</v>
      </c>
      <c r="C574" s="234" t="s">
        <v>1047</v>
      </c>
      <c r="D574" s="224" t="s">
        <v>1475</v>
      </c>
      <c r="E574" s="234" t="s">
        <v>1476</v>
      </c>
      <c r="F574" s="236" t="e">
        <v>#VALUE!</v>
      </c>
      <c r="G574" s="235"/>
      <c r="H574" s="237"/>
    </row>
    <row r="575" spans="1:8" hidden="1" x14ac:dyDescent="0.25">
      <c r="A575" s="233">
        <v>100142</v>
      </c>
      <c r="B575" s="233">
        <v>2576341</v>
      </c>
      <c r="C575" s="234" t="s">
        <v>1047</v>
      </c>
      <c r="D575" s="224" t="s">
        <v>1477</v>
      </c>
      <c r="E575" s="234" t="s">
        <v>1478</v>
      </c>
      <c r="F575" s="236" t="e">
        <v>#VALUE!</v>
      </c>
      <c r="G575" s="235"/>
      <c r="H575" s="237"/>
    </row>
    <row r="576" spans="1:8" hidden="1" x14ac:dyDescent="0.25">
      <c r="A576" s="233">
        <v>100143</v>
      </c>
      <c r="B576" s="233">
        <v>2575444</v>
      </c>
      <c r="C576" s="234" t="s">
        <v>1047</v>
      </c>
      <c r="D576" s="224" t="s">
        <v>1479</v>
      </c>
      <c r="E576" s="234" t="s">
        <v>1480</v>
      </c>
      <c r="F576" s="236" t="e">
        <v>#VALUE!</v>
      </c>
      <c r="G576" s="235"/>
      <c r="H576" s="237"/>
    </row>
    <row r="577" spans="1:8" hidden="1" x14ac:dyDescent="0.25">
      <c r="A577" s="233">
        <v>100144</v>
      </c>
      <c r="B577" s="233">
        <v>2574870</v>
      </c>
      <c r="C577" s="234" t="s">
        <v>1047</v>
      </c>
      <c r="D577" s="224" t="s">
        <v>1481</v>
      </c>
      <c r="E577" s="234" t="s">
        <v>1482</v>
      </c>
      <c r="F577" s="236" t="e">
        <v>#VALUE!</v>
      </c>
      <c r="G577" s="235"/>
      <c r="H577" s="237"/>
    </row>
    <row r="578" spans="1:8" hidden="1" x14ac:dyDescent="0.25">
      <c r="A578" s="233">
        <v>100145</v>
      </c>
      <c r="B578" s="233">
        <v>2576482</v>
      </c>
      <c r="C578" s="234" t="s">
        <v>1047</v>
      </c>
      <c r="D578" s="224" t="s">
        <v>1483</v>
      </c>
      <c r="E578" s="234" t="s">
        <v>1484</v>
      </c>
      <c r="F578" s="236" t="e">
        <v>#VALUE!</v>
      </c>
      <c r="G578" s="235"/>
      <c r="H578" s="237"/>
    </row>
    <row r="579" spans="1:8" hidden="1" x14ac:dyDescent="0.25">
      <c r="A579" s="233">
        <v>100146</v>
      </c>
      <c r="B579" s="233">
        <v>2574791</v>
      </c>
      <c r="C579" s="234" t="s">
        <v>1047</v>
      </c>
      <c r="D579" s="224" t="s">
        <v>1485</v>
      </c>
      <c r="E579" s="234" t="s">
        <v>1486</v>
      </c>
      <c r="F579" s="236" t="e">
        <v>#VALUE!</v>
      </c>
      <c r="G579" s="235"/>
      <c r="H579" s="237"/>
    </row>
    <row r="580" spans="1:8" hidden="1" x14ac:dyDescent="0.25">
      <c r="A580" s="233">
        <v>100147</v>
      </c>
      <c r="B580" s="233">
        <v>2576342</v>
      </c>
      <c r="C580" s="234" t="s">
        <v>1047</v>
      </c>
      <c r="D580" s="224" t="s">
        <v>1487</v>
      </c>
      <c r="E580" s="234" t="s">
        <v>1488</v>
      </c>
      <c r="F580" s="236" t="e">
        <v>#VALUE!</v>
      </c>
      <c r="G580" s="235"/>
      <c r="H580" s="237"/>
    </row>
    <row r="581" spans="1:8" hidden="1" x14ac:dyDescent="0.25">
      <c r="A581" s="233">
        <v>100148</v>
      </c>
      <c r="B581" s="233">
        <v>2575590</v>
      </c>
      <c r="C581" s="234" t="s">
        <v>1047</v>
      </c>
      <c r="D581" s="224" t="s">
        <v>1489</v>
      </c>
      <c r="E581" s="234" t="s">
        <v>1490</v>
      </c>
      <c r="F581" s="236" t="e">
        <v>#VALUE!</v>
      </c>
      <c r="G581" s="235"/>
      <c r="H581" s="237"/>
    </row>
    <row r="582" spans="1:8" hidden="1" x14ac:dyDescent="0.25">
      <c r="A582" s="233">
        <v>100149</v>
      </c>
      <c r="B582" s="233">
        <v>2575749</v>
      </c>
      <c r="C582" s="234" t="s">
        <v>1047</v>
      </c>
      <c r="D582" s="224" t="s">
        <v>1491</v>
      </c>
      <c r="E582" s="234" t="s">
        <v>1492</v>
      </c>
      <c r="F582" s="236" t="e">
        <v>#VALUE!</v>
      </c>
      <c r="G582" s="235" t="s">
        <v>357</v>
      </c>
      <c r="H582" s="237"/>
    </row>
    <row r="583" spans="1:8" hidden="1" x14ac:dyDescent="0.25">
      <c r="A583" s="233">
        <v>100150</v>
      </c>
      <c r="B583" s="233">
        <v>2576190</v>
      </c>
      <c r="C583" s="234" t="s">
        <v>1047</v>
      </c>
      <c r="D583" s="224" t="s">
        <v>1493</v>
      </c>
      <c r="E583" s="234" t="s">
        <v>1494</v>
      </c>
      <c r="F583" s="236" t="e">
        <v>#VALUE!</v>
      </c>
      <c r="G583" s="235"/>
      <c r="H583" s="237"/>
    </row>
    <row r="584" spans="1:8" hidden="1" x14ac:dyDescent="0.25">
      <c r="A584" s="233">
        <v>100151</v>
      </c>
      <c r="B584" s="233">
        <v>2572807</v>
      </c>
      <c r="C584" s="234" t="s">
        <v>361</v>
      </c>
      <c r="D584" s="224" t="s">
        <v>1495</v>
      </c>
      <c r="E584" s="234" t="s">
        <v>1496</v>
      </c>
      <c r="F584" s="236" t="e">
        <v>#VALUE!</v>
      </c>
      <c r="G584" s="235"/>
      <c r="H584" s="237"/>
    </row>
    <row r="585" spans="1:8" hidden="1" x14ac:dyDescent="0.25">
      <c r="A585" s="233">
        <v>100159</v>
      </c>
      <c r="B585" s="233">
        <v>2574973</v>
      </c>
      <c r="C585" s="234" t="s">
        <v>1512</v>
      </c>
      <c r="D585" s="224" t="s">
        <v>1513</v>
      </c>
      <c r="E585" s="234" t="s">
        <v>1406</v>
      </c>
      <c r="F585" s="236" t="e">
        <v>#VALUE!</v>
      </c>
      <c r="G585" s="235" t="s">
        <v>357</v>
      </c>
      <c r="H585" s="237"/>
    </row>
    <row r="586" spans="1:8" hidden="1" x14ac:dyDescent="0.25">
      <c r="A586" s="233">
        <v>100160</v>
      </c>
      <c r="B586" s="233">
        <v>2573942</v>
      </c>
      <c r="C586" s="234" t="s">
        <v>1512</v>
      </c>
      <c r="D586" s="224" t="s">
        <v>1514</v>
      </c>
      <c r="E586" s="234" t="s">
        <v>1406</v>
      </c>
      <c r="F586" s="236" t="e">
        <v>#VALUE!</v>
      </c>
      <c r="G586" s="235"/>
      <c r="H586" s="237"/>
    </row>
    <row r="587" spans="1:8" hidden="1" x14ac:dyDescent="0.25">
      <c r="A587" s="233">
        <v>100161</v>
      </c>
      <c r="B587" s="233">
        <v>2574244</v>
      </c>
      <c r="C587" s="234" t="s">
        <v>1512</v>
      </c>
      <c r="D587" s="224" t="s">
        <v>1515</v>
      </c>
      <c r="E587" s="234" t="s">
        <v>1406</v>
      </c>
      <c r="F587" s="236" t="e">
        <v>#VALUE!</v>
      </c>
      <c r="G587" s="235"/>
      <c r="H587" s="237"/>
    </row>
    <row r="588" spans="1:8" hidden="1" x14ac:dyDescent="0.25">
      <c r="A588" s="233">
        <v>100162</v>
      </c>
      <c r="B588" s="233">
        <v>2569152</v>
      </c>
      <c r="C588" s="234" t="s">
        <v>1512</v>
      </c>
      <c r="D588" s="224" t="s">
        <v>1516</v>
      </c>
      <c r="E588" s="234" t="s">
        <v>1406</v>
      </c>
      <c r="F588" s="236" t="e">
        <v>#VALUE!</v>
      </c>
      <c r="G588" s="235"/>
      <c r="H588" s="237"/>
    </row>
    <row r="589" spans="1:8" hidden="1" x14ac:dyDescent="0.25">
      <c r="A589" s="233">
        <v>100163</v>
      </c>
      <c r="B589" s="233">
        <v>2575629</v>
      </c>
      <c r="C589" s="234" t="s">
        <v>1512</v>
      </c>
      <c r="D589" s="224" t="s">
        <v>1517</v>
      </c>
      <c r="E589" s="234" t="s">
        <v>1406</v>
      </c>
      <c r="F589" s="236" t="e">
        <v>#VALUE!</v>
      </c>
      <c r="G589" s="235"/>
      <c r="H589" s="237"/>
    </row>
    <row r="590" spans="1:8" hidden="1" x14ac:dyDescent="0.25">
      <c r="A590" s="233">
        <v>100164</v>
      </c>
      <c r="B590" s="233">
        <v>2571838</v>
      </c>
      <c r="C590" s="234" t="s">
        <v>1512</v>
      </c>
      <c r="D590" s="224" t="s">
        <v>1518</v>
      </c>
      <c r="E590" s="234" t="s">
        <v>1519</v>
      </c>
      <c r="F590" s="236" t="e">
        <v>#VALUE!</v>
      </c>
      <c r="G590" s="235"/>
      <c r="H590" s="237"/>
    </row>
    <row r="591" spans="1:8" hidden="1" x14ac:dyDescent="0.25">
      <c r="A591" s="233">
        <v>100165</v>
      </c>
      <c r="B591" s="233">
        <v>2571837</v>
      </c>
      <c r="C591" s="234" t="s">
        <v>1512</v>
      </c>
      <c r="D591" s="224" t="s">
        <v>1520</v>
      </c>
      <c r="E591" s="234" t="s">
        <v>1521</v>
      </c>
      <c r="F591" s="236" t="e">
        <v>#VALUE!</v>
      </c>
      <c r="G591" s="235"/>
      <c r="H591" s="237"/>
    </row>
    <row r="592" spans="1:8" hidden="1" x14ac:dyDescent="0.25">
      <c r="A592" s="233">
        <v>100166</v>
      </c>
      <c r="B592" s="233">
        <v>2570607</v>
      </c>
      <c r="C592" s="234" t="s">
        <v>1512</v>
      </c>
      <c r="D592" s="224" t="s">
        <v>1522</v>
      </c>
      <c r="E592" s="234" t="s">
        <v>1523</v>
      </c>
      <c r="F592" s="236" t="e">
        <v>#VALUE!</v>
      </c>
      <c r="G592" s="235"/>
      <c r="H592" s="237"/>
    </row>
    <row r="593" spans="1:8" hidden="1" x14ac:dyDescent="0.25">
      <c r="A593" s="233">
        <v>100167</v>
      </c>
      <c r="B593" s="233">
        <v>2571835</v>
      </c>
      <c r="C593" s="234" t="s">
        <v>1512</v>
      </c>
      <c r="D593" s="224" t="s">
        <v>1524</v>
      </c>
      <c r="E593" s="234" t="s">
        <v>1525</v>
      </c>
      <c r="F593" s="236" t="e">
        <v>#VALUE!</v>
      </c>
      <c r="G593" s="235"/>
      <c r="H593" s="237"/>
    </row>
    <row r="594" spans="1:8" hidden="1" x14ac:dyDescent="0.25">
      <c r="A594" s="233">
        <v>100168</v>
      </c>
      <c r="B594" s="233">
        <v>2571836</v>
      </c>
      <c r="C594" s="234" t="s">
        <v>1512</v>
      </c>
      <c r="D594" s="224" t="s">
        <v>1526</v>
      </c>
      <c r="E594" s="234" t="s">
        <v>1527</v>
      </c>
      <c r="F594" s="236" t="e">
        <v>#VALUE!</v>
      </c>
      <c r="G594" s="235"/>
      <c r="H594" s="237"/>
    </row>
    <row r="595" spans="1:8" hidden="1" x14ac:dyDescent="0.25">
      <c r="A595" s="233">
        <v>100169</v>
      </c>
      <c r="B595" s="233">
        <v>2571834</v>
      </c>
      <c r="C595" s="234" t="s">
        <v>1512</v>
      </c>
      <c r="D595" s="224" t="s">
        <v>1528</v>
      </c>
      <c r="E595" s="234" t="s">
        <v>1529</v>
      </c>
      <c r="F595" s="236" t="e">
        <v>#VALUE!</v>
      </c>
      <c r="G595" s="235"/>
      <c r="H595" s="237"/>
    </row>
    <row r="596" spans="1:8" hidden="1" x14ac:dyDescent="0.25">
      <c r="A596" s="233">
        <v>100170</v>
      </c>
      <c r="B596" s="233">
        <v>2576299</v>
      </c>
      <c r="C596" s="234" t="s">
        <v>1512</v>
      </c>
      <c r="D596" s="224" t="s">
        <v>1530</v>
      </c>
      <c r="E596" s="234" t="s">
        <v>1406</v>
      </c>
      <c r="F596" s="236" t="e">
        <v>#VALUE!</v>
      </c>
      <c r="G596" s="235"/>
      <c r="H596" s="237"/>
    </row>
    <row r="597" spans="1:8" hidden="1" x14ac:dyDescent="0.25">
      <c r="A597" s="233">
        <v>100171</v>
      </c>
      <c r="B597" s="233">
        <v>2574238</v>
      </c>
      <c r="C597" s="234" t="s">
        <v>1512</v>
      </c>
      <c r="D597" s="224" t="s">
        <v>1531</v>
      </c>
      <c r="E597" s="234" t="s">
        <v>1406</v>
      </c>
      <c r="F597" s="236" t="e">
        <v>#VALUE!</v>
      </c>
      <c r="G597" s="235"/>
      <c r="H597" s="237"/>
    </row>
    <row r="598" spans="1:8" hidden="1" x14ac:dyDescent="0.25">
      <c r="A598" s="233">
        <v>100172</v>
      </c>
      <c r="B598" s="233">
        <v>2576287</v>
      </c>
      <c r="C598" s="234" t="s">
        <v>1512</v>
      </c>
      <c r="D598" s="224" t="s">
        <v>1532</v>
      </c>
      <c r="E598" s="234" t="s">
        <v>1406</v>
      </c>
      <c r="F598" s="236" t="e">
        <v>#VALUE!</v>
      </c>
      <c r="G598" s="235"/>
      <c r="H598" s="237"/>
    </row>
    <row r="599" spans="1:8" hidden="1" x14ac:dyDescent="0.25">
      <c r="A599" s="233">
        <v>100173</v>
      </c>
      <c r="B599" s="233">
        <v>2574239</v>
      </c>
      <c r="C599" s="234" t="s">
        <v>1512</v>
      </c>
      <c r="D599" s="224" t="s">
        <v>1533</v>
      </c>
      <c r="E599" s="234" t="s">
        <v>1406</v>
      </c>
      <c r="F599" s="236" t="e">
        <v>#VALUE!</v>
      </c>
      <c r="G599" s="235"/>
      <c r="H599" s="237"/>
    </row>
    <row r="600" spans="1:8" hidden="1" x14ac:dyDescent="0.25">
      <c r="A600" s="233">
        <v>100174</v>
      </c>
      <c r="B600" s="233">
        <v>2573954</v>
      </c>
      <c r="C600" s="234" t="s">
        <v>1512</v>
      </c>
      <c r="D600" s="224" t="s">
        <v>1534</v>
      </c>
      <c r="E600" s="234" t="s">
        <v>1406</v>
      </c>
      <c r="F600" s="236" t="e">
        <v>#VALUE!</v>
      </c>
      <c r="G600" s="235"/>
      <c r="H600" s="237"/>
    </row>
    <row r="601" spans="1:8" hidden="1" x14ac:dyDescent="0.25">
      <c r="A601" s="233">
        <v>100175</v>
      </c>
      <c r="B601" s="233">
        <v>2571830</v>
      </c>
      <c r="C601" s="234" t="s">
        <v>1512</v>
      </c>
      <c r="D601" s="224" t="s">
        <v>1535</v>
      </c>
      <c r="E601" s="234" t="s">
        <v>1536</v>
      </c>
      <c r="F601" s="236" t="e">
        <v>#VALUE!</v>
      </c>
      <c r="G601" s="235"/>
      <c r="H601" s="237"/>
    </row>
    <row r="602" spans="1:8" hidden="1" x14ac:dyDescent="0.25">
      <c r="A602" s="233">
        <v>100176</v>
      </c>
      <c r="B602" s="233">
        <v>2571832</v>
      </c>
      <c r="C602" s="234" t="s">
        <v>1512</v>
      </c>
      <c r="D602" s="224" t="s">
        <v>1537</v>
      </c>
      <c r="E602" s="234" t="s">
        <v>1538</v>
      </c>
      <c r="F602" s="236" t="e">
        <v>#VALUE!</v>
      </c>
      <c r="G602" s="235"/>
      <c r="H602" s="237"/>
    </row>
    <row r="603" spans="1:8" hidden="1" x14ac:dyDescent="0.25">
      <c r="A603" s="233">
        <v>100177</v>
      </c>
      <c r="B603" s="233">
        <v>2576291</v>
      </c>
      <c r="C603" s="234" t="s">
        <v>1512</v>
      </c>
      <c r="D603" s="224" t="s">
        <v>1539</v>
      </c>
      <c r="E603" s="234" t="s">
        <v>1406</v>
      </c>
      <c r="F603" s="236" t="e">
        <v>#VALUE!</v>
      </c>
      <c r="G603" s="235"/>
      <c r="H603" s="237"/>
    </row>
    <row r="604" spans="1:8" hidden="1" x14ac:dyDescent="0.25">
      <c r="A604" s="233">
        <v>100178</v>
      </c>
      <c r="B604" s="233">
        <v>2576292</v>
      </c>
      <c r="C604" s="234" t="s">
        <v>1512</v>
      </c>
      <c r="D604" s="224" t="s">
        <v>1540</v>
      </c>
      <c r="E604" s="234" t="s">
        <v>1406</v>
      </c>
      <c r="F604" s="236" t="e">
        <v>#VALUE!</v>
      </c>
      <c r="G604" s="235"/>
      <c r="H604" s="237"/>
    </row>
    <row r="605" spans="1:8" hidden="1" x14ac:dyDescent="0.25">
      <c r="A605" s="233">
        <v>100179</v>
      </c>
      <c r="B605" s="233">
        <v>2576294</v>
      </c>
      <c r="C605" s="234" t="s">
        <v>1512</v>
      </c>
      <c r="D605" s="224" t="s">
        <v>1541</v>
      </c>
      <c r="E605" s="234" t="s">
        <v>1406</v>
      </c>
      <c r="F605" s="236" t="e">
        <v>#VALUE!</v>
      </c>
      <c r="G605" s="235"/>
      <c r="H605" s="237"/>
    </row>
    <row r="606" spans="1:8" hidden="1" x14ac:dyDescent="0.25">
      <c r="A606" s="233">
        <v>100180</v>
      </c>
      <c r="B606" s="233">
        <v>2576293</v>
      </c>
      <c r="C606" s="234" t="s">
        <v>1512</v>
      </c>
      <c r="D606" s="224" t="s">
        <v>1542</v>
      </c>
      <c r="E606" s="234" t="s">
        <v>1406</v>
      </c>
      <c r="F606" s="236" t="e">
        <v>#VALUE!</v>
      </c>
      <c r="G606" s="235"/>
      <c r="H606" s="237"/>
    </row>
    <row r="607" spans="1:8" hidden="1" x14ac:dyDescent="0.25">
      <c r="A607" s="233">
        <v>100181</v>
      </c>
      <c r="B607" s="233">
        <v>2573947</v>
      </c>
      <c r="C607" s="234" t="s">
        <v>1512</v>
      </c>
      <c r="D607" s="224" t="s">
        <v>1543</v>
      </c>
      <c r="E607" s="234" t="s">
        <v>1406</v>
      </c>
      <c r="F607" s="236" t="e">
        <v>#VALUE!</v>
      </c>
      <c r="G607" s="235"/>
      <c r="H607" s="237"/>
    </row>
    <row r="608" spans="1:8" hidden="1" x14ac:dyDescent="0.25">
      <c r="A608" s="233">
        <v>100182</v>
      </c>
      <c r="B608" s="233">
        <v>2573949</v>
      </c>
      <c r="C608" s="234" t="s">
        <v>1512</v>
      </c>
      <c r="D608" s="224" t="s">
        <v>1544</v>
      </c>
      <c r="E608" s="234" t="s">
        <v>1406</v>
      </c>
      <c r="F608" s="236" t="e">
        <v>#VALUE!</v>
      </c>
      <c r="G608" s="235"/>
      <c r="H608" s="237"/>
    </row>
    <row r="609" spans="1:8" hidden="1" x14ac:dyDescent="0.25">
      <c r="A609" s="233">
        <v>100183</v>
      </c>
      <c r="B609" s="233">
        <v>2576295</v>
      </c>
      <c r="C609" s="234" t="s">
        <v>1512</v>
      </c>
      <c r="D609" s="224" t="s">
        <v>1545</v>
      </c>
      <c r="E609" s="234" t="s">
        <v>1406</v>
      </c>
      <c r="F609" s="236" t="e">
        <v>#VALUE!</v>
      </c>
      <c r="G609" s="235"/>
      <c r="H609" s="237"/>
    </row>
    <row r="610" spans="1:8" hidden="1" x14ac:dyDescent="0.25">
      <c r="A610" s="233">
        <v>100184</v>
      </c>
      <c r="B610" s="233">
        <v>2576296</v>
      </c>
      <c r="C610" s="234" t="s">
        <v>1512</v>
      </c>
      <c r="D610" s="224" t="s">
        <v>1546</v>
      </c>
      <c r="E610" s="234" t="s">
        <v>1406</v>
      </c>
      <c r="F610" s="236" t="e">
        <v>#VALUE!</v>
      </c>
      <c r="G610" s="235"/>
      <c r="H610" s="237"/>
    </row>
    <row r="611" spans="1:8" hidden="1" x14ac:dyDescent="0.25">
      <c r="A611" s="233">
        <v>100185</v>
      </c>
      <c r="B611" s="233">
        <v>2576298</v>
      </c>
      <c r="C611" s="234" t="s">
        <v>1512</v>
      </c>
      <c r="D611" s="224" t="s">
        <v>1547</v>
      </c>
      <c r="E611" s="234" t="s">
        <v>1406</v>
      </c>
      <c r="F611" s="236" t="e">
        <v>#VALUE!</v>
      </c>
      <c r="G611" s="235"/>
      <c r="H611" s="237"/>
    </row>
    <row r="612" spans="1:8" hidden="1" x14ac:dyDescent="0.25">
      <c r="A612" s="233">
        <v>100186</v>
      </c>
      <c r="B612" s="233">
        <v>2576297</v>
      </c>
      <c r="C612" s="234" t="s">
        <v>1512</v>
      </c>
      <c r="D612" s="224" t="s">
        <v>1548</v>
      </c>
      <c r="E612" s="234" t="s">
        <v>1406</v>
      </c>
      <c r="F612" s="236" t="e">
        <v>#VALUE!</v>
      </c>
      <c r="G612" s="235"/>
      <c r="H612" s="237"/>
    </row>
    <row r="613" spans="1:8" hidden="1" x14ac:dyDescent="0.25">
      <c r="A613" s="233">
        <v>100187</v>
      </c>
      <c r="B613" s="233">
        <v>2576289</v>
      </c>
      <c r="C613" s="234" t="s">
        <v>1512</v>
      </c>
      <c r="D613" s="224" t="s">
        <v>1549</v>
      </c>
      <c r="E613" s="234" t="s">
        <v>1406</v>
      </c>
      <c r="F613" s="236" t="e">
        <v>#VALUE!</v>
      </c>
      <c r="G613" s="235"/>
      <c r="H613" s="237"/>
    </row>
    <row r="614" spans="1:8" hidden="1" x14ac:dyDescent="0.25">
      <c r="A614" s="233">
        <v>100188</v>
      </c>
      <c r="B614" s="233">
        <v>2576290</v>
      </c>
      <c r="C614" s="234" t="s">
        <v>1512</v>
      </c>
      <c r="D614" s="224" t="s">
        <v>1550</v>
      </c>
      <c r="E614" s="234" t="s">
        <v>1406</v>
      </c>
      <c r="F614" s="236" t="e">
        <v>#VALUE!</v>
      </c>
      <c r="G614" s="235"/>
      <c r="H614" s="237"/>
    </row>
    <row r="615" spans="1:8" hidden="1" x14ac:dyDescent="0.25">
      <c r="A615" s="233">
        <v>100189</v>
      </c>
      <c r="B615" s="233">
        <v>2573945</v>
      </c>
      <c r="C615" s="234" t="s">
        <v>1512</v>
      </c>
      <c r="D615" s="224" t="s">
        <v>1551</v>
      </c>
      <c r="E615" s="234" t="s">
        <v>1406</v>
      </c>
      <c r="F615" s="236" t="e">
        <v>#VALUE!</v>
      </c>
      <c r="G615" s="235"/>
      <c r="H615" s="237"/>
    </row>
    <row r="616" spans="1:8" hidden="1" x14ac:dyDescent="0.25">
      <c r="A616" s="233">
        <v>100190</v>
      </c>
      <c r="B616" s="233">
        <v>2576281</v>
      </c>
      <c r="C616" s="234" t="s">
        <v>1512</v>
      </c>
      <c r="D616" s="224" t="s">
        <v>1552</v>
      </c>
      <c r="E616" s="234" t="s">
        <v>1406</v>
      </c>
      <c r="F616" s="236" t="e">
        <v>#VALUE!</v>
      </c>
      <c r="G616" s="235"/>
      <c r="H616" s="237"/>
    </row>
    <row r="617" spans="1:8" hidden="1" x14ac:dyDescent="0.25">
      <c r="A617" s="233">
        <v>100191</v>
      </c>
      <c r="B617" s="233">
        <v>2576282</v>
      </c>
      <c r="C617" s="234" t="s">
        <v>1512</v>
      </c>
      <c r="D617" s="224" t="s">
        <v>1553</v>
      </c>
      <c r="E617" s="234" t="s">
        <v>1406</v>
      </c>
      <c r="F617" s="236" t="e">
        <v>#VALUE!</v>
      </c>
      <c r="G617" s="235"/>
      <c r="H617" s="237"/>
    </row>
    <row r="618" spans="1:8" hidden="1" x14ac:dyDescent="0.25">
      <c r="A618" s="233">
        <v>100192</v>
      </c>
      <c r="B618" s="233">
        <v>2573955</v>
      </c>
      <c r="C618" s="234" t="s">
        <v>1512</v>
      </c>
      <c r="D618" s="224" t="s">
        <v>1554</v>
      </c>
      <c r="E618" s="234" t="s">
        <v>1406</v>
      </c>
      <c r="F618" s="236" t="e">
        <v>#VALUE!</v>
      </c>
      <c r="G618" s="235"/>
      <c r="H618" s="237"/>
    </row>
    <row r="619" spans="1:8" hidden="1" x14ac:dyDescent="0.25">
      <c r="A619" s="233">
        <v>100193</v>
      </c>
      <c r="B619" s="233">
        <v>2576283</v>
      </c>
      <c r="C619" s="234" t="s">
        <v>1512</v>
      </c>
      <c r="D619" s="224" t="s">
        <v>1555</v>
      </c>
      <c r="E619" s="234" t="s">
        <v>1406</v>
      </c>
      <c r="F619" s="236" t="e">
        <v>#VALUE!</v>
      </c>
      <c r="G619" s="235"/>
      <c r="H619" s="237"/>
    </row>
    <row r="620" spans="1:8" hidden="1" x14ac:dyDescent="0.25">
      <c r="A620" s="233">
        <v>100194</v>
      </c>
      <c r="B620" s="233">
        <v>2576284</v>
      </c>
      <c r="C620" s="234" t="s">
        <v>1512</v>
      </c>
      <c r="D620" s="224" t="s">
        <v>1556</v>
      </c>
      <c r="E620" s="234" t="s">
        <v>1406</v>
      </c>
      <c r="F620" s="236" t="e">
        <v>#VALUE!</v>
      </c>
      <c r="G620" s="235"/>
      <c r="H620" s="237"/>
    </row>
    <row r="621" spans="1:8" hidden="1" x14ac:dyDescent="0.25">
      <c r="A621" s="233">
        <v>100195</v>
      </c>
      <c r="B621" s="233">
        <v>2576285</v>
      </c>
      <c r="C621" s="234" t="s">
        <v>1512</v>
      </c>
      <c r="D621" s="224" t="s">
        <v>1557</v>
      </c>
      <c r="E621" s="234" t="s">
        <v>1406</v>
      </c>
      <c r="F621" s="236" t="e">
        <v>#VALUE!</v>
      </c>
      <c r="G621" s="235"/>
      <c r="H621" s="237"/>
    </row>
    <row r="622" spans="1:8" hidden="1" x14ac:dyDescent="0.25">
      <c r="A622" s="233">
        <v>100196</v>
      </c>
      <c r="B622" s="233">
        <v>2576286</v>
      </c>
      <c r="C622" s="234" t="s">
        <v>1512</v>
      </c>
      <c r="D622" s="224" t="s">
        <v>1558</v>
      </c>
      <c r="E622" s="234" t="s">
        <v>1406</v>
      </c>
      <c r="F622" s="236" t="e">
        <v>#VALUE!</v>
      </c>
      <c r="G622" s="235"/>
      <c r="H622" s="237"/>
    </row>
    <row r="623" spans="1:8" hidden="1" x14ac:dyDescent="0.25">
      <c r="A623" s="233">
        <v>100197</v>
      </c>
      <c r="B623" s="233">
        <v>2573952</v>
      </c>
      <c r="C623" s="234" t="s">
        <v>1512</v>
      </c>
      <c r="D623" s="224" t="s">
        <v>1559</v>
      </c>
      <c r="E623" s="234" t="s">
        <v>1406</v>
      </c>
      <c r="F623" s="236" t="e">
        <v>#VALUE!</v>
      </c>
      <c r="G623" s="235"/>
      <c r="H623" s="237"/>
    </row>
    <row r="624" spans="1:8" hidden="1" x14ac:dyDescent="0.25">
      <c r="A624" s="233">
        <v>100198</v>
      </c>
      <c r="B624" s="233">
        <v>2573697</v>
      </c>
      <c r="C624" s="234" t="s">
        <v>1512</v>
      </c>
      <c r="D624" s="224" t="s">
        <v>1560</v>
      </c>
      <c r="E624" s="234" t="s">
        <v>1406</v>
      </c>
      <c r="F624" s="236" t="e">
        <v>#VALUE!</v>
      </c>
      <c r="G624" s="235"/>
      <c r="H624" s="237"/>
    </row>
    <row r="625" spans="1:8" hidden="1" x14ac:dyDescent="0.25">
      <c r="A625" s="233">
        <v>100199</v>
      </c>
      <c r="B625" s="233">
        <v>2573951</v>
      </c>
      <c r="C625" s="234" t="s">
        <v>1512</v>
      </c>
      <c r="D625" s="224" t="s">
        <v>1561</v>
      </c>
      <c r="E625" s="234" t="s">
        <v>1406</v>
      </c>
      <c r="F625" s="236" t="e">
        <v>#VALUE!</v>
      </c>
      <c r="G625" s="235"/>
      <c r="H625" s="237"/>
    </row>
    <row r="626" spans="1:8" hidden="1" x14ac:dyDescent="0.25">
      <c r="A626" s="233">
        <v>100200</v>
      </c>
      <c r="B626" s="233">
        <v>2573953</v>
      </c>
      <c r="C626" s="234" t="s">
        <v>1512</v>
      </c>
      <c r="D626" s="224" t="s">
        <v>1562</v>
      </c>
      <c r="E626" s="234" t="s">
        <v>1406</v>
      </c>
      <c r="F626" s="236" t="e">
        <v>#VALUE!</v>
      </c>
      <c r="G626" s="235"/>
      <c r="H626" s="237"/>
    </row>
    <row r="627" spans="1:8" hidden="1" x14ac:dyDescent="0.25">
      <c r="A627" s="233">
        <v>100201</v>
      </c>
      <c r="B627" s="233">
        <v>2576302</v>
      </c>
      <c r="C627" s="234" t="s">
        <v>1512</v>
      </c>
      <c r="D627" s="224" t="s">
        <v>1563</v>
      </c>
      <c r="E627" s="234" t="s">
        <v>1406</v>
      </c>
      <c r="F627" s="236" t="e">
        <v>#VALUE!</v>
      </c>
      <c r="G627" s="235"/>
      <c r="H627" s="237"/>
    </row>
    <row r="628" spans="1:8" hidden="1" x14ac:dyDescent="0.25">
      <c r="A628" s="233">
        <v>100202</v>
      </c>
      <c r="B628" s="233">
        <v>2576301</v>
      </c>
      <c r="C628" s="234" t="s">
        <v>1512</v>
      </c>
      <c r="D628" s="224" t="s">
        <v>1564</v>
      </c>
      <c r="E628" s="234" t="s">
        <v>1406</v>
      </c>
      <c r="F628" s="236" t="e">
        <v>#VALUE!</v>
      </c>
      <c r="G628" s="235"/>
      <c r="H628" s="237"/>
    </row>
    <row r="629" spans="1:8" hidden="1" x14ac:dyDescent="0.25">
      <c r="A629" s="233">
        <v>100203</v>
      </c>
      <c r="B629" s="233">
        <v>2576300</v>
      </c>
      <c r="C629" s="234" t="s">
        <v>1512</v>
      </c>
      <c r="D629" s="224" t="s">
        <v>1565</v>
      </c>
      <c r="E629" s="234" t="s">
        <v>1406</v>
      </c>
      <c r="F629" s="236" t="e">
        <v>#VALUE!</v>
      </c>
      <c r="G629" s="235"/>
      <c r="H629" s="237"/>
    </row>
    <row r="630" spans="1:8" hidden="1" x14ac:dyDescent="0.25">
      <c r="A630" s="233">
        <v>100204</v>
      </c>
      <c r="B630" s="233">
        <v>2574237</v>
      </c>
      <c r="C630" s="234" t="s">
        <v>1512</v>
      </c>
      <c r="D630" s="224" t="s">
        <v>1566</v>
      </c>
      <c r="E630" s="234" t="s">
        <v>1406</v>
      </c>
      <c r="F630" s="236" t="e">
        <v>#VALUE!</v>
      </c>
      <c r="G630" s="235"/>
      <c r="H630" s="237"/>
    </row>
    <row r="631" spans="1:8" hidden="1" x14ac:dyDescent="0.25">
      <c r="A631" s="233">
        <v>100205</v>
      </c>
      <c r="B631" s="233">
        <v>2573602</v>
      </c>
      <c r="C631" s="234" t="s">
        <v>1512</v>
      </c>
      <c r="D631" s="224" t="s">
        <v>1567</v>
      </c>
      <c r="E631" s="234" t="s">
        <v>1406</v>
      </c>
      <c r="F631" s="236" t="e">
        <v>#VALUE!</v>
      </c>
      <c r="G631" s="235"/>
      <c r="H631" s="237"/>
    </row>
    <row r="632" spans="1:8" hidden="1" x14ac:dyDescent="0.25">
      <c r="A632" s="233">
        <v>100206</v>
      </c>
      <c r="B632" s="233">
        <v>2571816</v>
      </c>
      <c r="C632" s="234" t="s">
        <v>1512</v>
      </c>
      <c r="D632" s="224" t="s">
        <v>1568</v>
      </c>
      <c r="E632" s="234" t="s">
        <v>1569</v>
      </c>
      <c r="F632" s="236" t="e">
        <v>#VALUE!</v>
      </c>
      <c r="G632" s="235"/>
      <c r="H632" s="237"/>
    </row>
    <row r="633" spans="1:8" hidden="1" x14ac:dyDescent="0.25">
      <c r="A633" s="233">
        <v>100207</v>
      </c>
      <c r="B633" s="233">
        <v>2571817</v>
      </c>
      <c r="C633" s="234" t="s">
        <v>1512</v>
      </c>
      <c r="D633" s="224" t="s">
        <v>1570</v>
      </c>
      <c r="E633" s="234" t="s">
        <v>1571</v>
      </c>
      <c r="F633" s="236" t="e">
        <v>#VALUE!</v>
      </c>
      <c r="G633" s="235"/>
      <c r="H633" s="237"/>
    </row>
    <row r="634" spans="1:8" hidden="1" x14ac:dyDescent="0.25">
      <c r="A634" s="233">
        <v>100208</v>
      </c>
      <c r="B634" s="233">
        <v>2571250</v>
      </c>
      <c r="C634" s="234" t="s">
        <v>1512</v>
      </c>
      <c r="D634" s="224" t="s">
        <v>1572</v>
      </c>
      <c r="E634" s="234" t="s">
        <v>1573</v>
      </c>
      <c r="F634" s="236" t="e">
        <v>#VALUE!</v>
      </c>
      <c r="G634" s="235"/>
      <c r="H634" s="237"/>
    </row>
    <row r="635" spans="1:8" hidden="1" x14ac:dyDescent="0.25">
      <c r="A635" s="233">
        <v>100209</v>
      </c>
      <c r="B635" s="233">
        <v>2571815</v>
      </c>
      <c r="C635" s="234" t="s">
        <v>1512</v>
      </c>
      <c r="D635" s="224" t="s">
        <v>1574</v>
      </c>
      <c r="E635" s="234" t="s">
        <v>1575</v>
      </c>
      <c r="F635" s="236" t="e">
        <v>#VALUE!</v>
      </c>
      <c r="G635" s="235"/>
      <c r="H635" s="237"/>
    </row>
    <row r="636" spans="1:8" hidden="1" x14ac:dyDescent="0.25">
      <c r="A636" s="233">
        <v>100210</v>
      </c>
      <c r="B636" s="233">
        <v>2576303</v>
      </c>
      <c r="C636" s="234" t="s">
        <v>1512</v>
      </c>
      <c r="D636" s="224" t="s">
        <v>1576</v>
      </c>
      <c r="E636" s="234" t="s">
        <v>1406</v>
      </c>
      <c r="F636" s="236" t="e">
        <v>#VALUE!</v>
      </c>
      <c r="G636" s="235"/>
      <c r="H636" s="237"/>
    </row>
    <row r="637" spans="1:8" hidden="1" x14ac:dyDescent="0.25">
      <c r="A637" s="233">
        <v>100211</v>
      </c>
      <c r="B637" s="233">
        <v>2576304</v>
      </c>
      <c r="C637" s="234" t="s">
        <v>1512</v>
      </c>
      <c r="D637" s="224" t="s">
        <v>1577</v>
      </c>
      <c r="E637" s="234" t="s">
        <v>1406</v>
      </c>
      <c r="F637" s="236" t="e">
        <v>#VALUE!</v>
      </c>
      <c r="G637" s="235"/>
      <c r="H637" s="237"/>
    </row>
    <row r="638" spans="1:8" hidden="1" x14ac:dyDescent="0.25">
      <c r="A638" s="233">
        <v>100212</v>
      </c>
      <c r="B638" s="233">
        <v>2576305</v>
      </c>
      <c r="C638" s="234" t="s">
        <v>1512</v>
      </c>
      <c r="D638" s="224" t="s">
        <v>1578</v>
      </c>
      <c r="E638" s="234" t="s">
        <v>1406</v>
      </c>
      <c r="F638" s="236" t="e">
        <v>#VALUE!</v>
      </c>
      <c r="G638" s="235"/>
      <c r="H638" s="237"/>
    </row>
    <row r="639" spans="1:8" hidden="1" x14ac:dyDescent="0.25">
      <c r="A639" s="233">
        <v>100213</v>
      </c>
      <c r="B639" s="233">
        <v>2576306</v>
      </c>
      <c r="C639" s="234" t="s">
        <v>1512</v>
      </c>
      <c r="D639" s="224" t="s">
        <v>1579</v>
      </c>
      <c r="E639" s="234" t="s">
        <v>1406</v>
      </c>
      <c r="F639" s="236" t="e">
        <v>#VALUE!</v>
      </c>
      <c r="G639" s="235"/>
      <c r="H639" s="237"/>
    </row>
    <row r="640" spans="1:8" hidden="1" x14ac:dyDescent="0.25">
      <c r="A640" s="233">
        <v>100214</v>
      </c>
      <c r="B640" s="233">
        <v>2574240</v>
      </c>
      <c r="C640" s="234" t="s">
        <v>1512</v>
      </c>
      <c r="D640" s="224" t="s">
        <v>1580</v>
      </c>
      <c r="E640" s="234" t="s">
        <v>1406</v>
      </c>
      <c r="F640" s="236" t="e">
        <v>#VALUE!</v>
      </c>
      <c r="G640" s="235"/>
      <c r="H640" s="237"/>
    </row>
    <row r="641" spans="1:8" hidden="1" x14ac:dyDescent="0.25">
      <c r="A641" s="233">
        <v>100215</v>
      </c>
      <c r="B641" s="233">
        <v>2574242</v>
      </c>
      <c r="C641" s="234" t="s">
        <v>1512</v>
      </c>
      <c r="D641" s="224" t="s">
        <v>1581</v>
      </c>
      <c r="E641" s="234" t="s">
        <v>1406</v>
      </c>
      <c r="F641" s="236" t="e">
        <v>#VALUE!</v>
      </c>
      <c r="G641" s="235"/>
      <c r="H641" s="237"/>
    </row>
    <row r="642" spans="1:8" hidden="1" x14ac:dyDescent="0.25">
      <c r="A642" s="233">
        <v>100216</v>
      </c>
      <c r="B642" s="233">
        <v>2574241</v>
      </c>
      <c r="C642" s="234" t="s">
        <v>1512</v>
      </c>
      <c r="D642" s="224" t="s">
        <v>1582</v>
      </c>
      <c r="E642" s="234" t="s">
        <v>1406</v>
      </c>
      <c r="F642" s="236" t="e">
        <v>#VALUE!</v>
      </c>
      <c r="G642" s="235"/>
      <c r="H642" s="237"/>
    </row>
    <row r="643" spans="1:8" hidden="1" x14ac:dyDescent="0.25">
      <c r="A643" s="233">
        <v>100217</v>
      </c>
      <c r="B643" s="233">
        <v>2574243</v>
      </c>
      <c r="C643" s="234" t="s">
        <v>1512</v>
      </c>
      <c r="D643" s="224" t="s">
        <v>1583</v>
      </c>
      <c r="E643" s="234" t="s">
        <v>1406</v>
      </c>
      <c r="F643" s="236" t="e">
        <v>#VALUE!</v>
      </c>
      <c r="G643" s="235"/>
      <c r="H643" s="237"/>
    </row>
    <row r="644" spans="1:8" hidden="1" x14ac:dyDescent="0.25">
      <c r="A644" s="233">
        <v>100218</v>
      </c>
      <c r="B644" s="233">
        <v>2576307</v>
      </c>
      <c r="C644" s="234" t="s">
        <v>1512</v>
      </c>
      <c r="D644" s="224" t="s">
        <v>1584</v>
      </c>
      <c r="E644" s="234" t="s">
        <v>1406</v>
      </c>
      <c r="F644" s="236" t="e">
        <v>#VALUE!</v>
      </c>
      <c r="G644" s="235"/>
      <c r="H644" s="237"/>
    </row>
    <row r="645" spans="1:8" hidden="1" x14ac:dyDescent="0.25">
      <c r="A645" s="233">
        <v>100219</v>
      </c>
      <c r="B645" s="233">
        <v>2576308</v>
      </c>
      <c r="C645" s="234" t="s">
        <v>1512</v>
      </c>
      <c r="D645" s="224" t="s">
        <v>1585</v>
      </c>
      <c r="E645" s="234" t="s">
        <v>1406</v>
      </c>
      <c r="F645" s="236" t="e">
        <v>#VALUE!</v>
      </c>
      <c r="G645" s="235"/>
      <c r="H645" s="237"/>
    </row>
    <row r="646" spans="1:8" hidden="1" x14ac:dyDescent="0.25">
      <c r="A646" s="233">
        <v>100220</v>
      </c>
      <c r="B646" s="233">
        <v>2574254</v>
      </c>
      <c r="C646" s="234" t="s">
        <v>1512</v>
      </c>
      <c r="D646" s="224" t="s">
        <v>1586</v>
      </c>
      <c r="E646" s="234" t="s">
        <v>1406</v>
      </c>
      <c r="F646" s="236" t="e">
        <v>#VALUE!</v>
      </c>
      <c r="G646" s="235"/>
      <c r="H646" s="237"/>
    </row>
    <row r="647" spans="1:8" hidden="1" x14ac:dyDescent="0.25">
      <c r="A647" s="233">
        <v>100221</v>
      </c>
      <c r="B647" s="233">
        <v>2574255</v>
      </c>
      <c r="C647" s="234" t="s">
        <v>1512</v>
      </c>
      <c r="D647" s="224" t="s">
        <v>1587</v>
      </c>
      <c r="E647" s="234" t="s">
        <v>1406</v>
      </c>
      <c r="F647" s="236" t="e">
        <v>#VALUE!</v>
      </c>
      <c r="G647" s="235"/>
      <c r="H647" s="237"/>
    </row>
    <row r="648" spans="1:8" hidden="1" x14ac:dyDescent="0.25">
      <c r="A648" s="233">
        <v>100222</v>
      </c>
      <c r="B648" s="233">
        <v>2576313</v>
      </c>
      <c r="C648" s="234" t="s">
        <v>1512</v>
      </c>
      <c r="D648" s="224" t="s">
        <v>1588</v>
      </c>
      <c r="E648" s="234" t="s">
        <v>1406</v>
      </c>
      <c r="F648" s="236" t="e">
        <v>#VALUE!</v>
      </c>
      <c r="G648" s="235"/>
      <c r="H648" s="237"/>
    </row>
    <row r="649" spans="1:8" hidden="1" x14ac:dyDescent="0.25">
      <c r="A649" s="233">
        <v>100223</v>
      </c>
      <c r="B649" s="233">
        <v>2576314</v>
      </c>
      <c r="C649" s="234" t="s">
        <v>1512</v>
      </c>
      <c r="D649" s="224" t="s">
        <v>1589</v>
      </c>
      <c r="E649" s="234" t="s">
        <v>1406</v>
      </c>
      <c r="F649" s="236" t="e">
        <v>#VALUE!</v>
      </c>
      <c r="G649" s="235"/>
      <c r="H649" s="237"/>
    </row>
    <row r="650" spans="1:8" hidden="1" x14ac:dyDescent="0.25">
      <c r="A650" s="233">
        <v>100224</v>
      </c>
      <c r="B650" s="233">
        <v>2574250</v>
      </c>
      <c r="C650" s="234" t="s">
        <v>1512</v>
      </c>
      <c r="D650" s="224" t="s">
        <v>1590</v>
      </c>
      <c r="E650" s="234" t="s">
        <v>1406</v>
      </c>
      <c r="F650" s="236" t="e">
        <v>#VALUE!</v>
      </c>
      <c r="G650" s="235"/>
      <c r="H650" s="237"/>
    </row>
    <row r="651" spans="1:8" hidden="1" x14ac:dyDescent="0.25">
      <c r="A651" s="233">
        <v>100225</v>
      </c>
      <c r="B651" s="233">
        <v>2574251</v>
      </c>
      <c r="C651" s="234" t="s">
        <v>1512</v>
      </c>
      <c r="D651" s="224" t="s">
        <v>1591</v>
      </c>
      <c r="E651" s="234" t="s">
        <v>1406</v>
      </c>
      <c r="F651" s="236" t="e">
        <v>#VALUE!</v>
      </c>
      <c r="G651" s="235"/>
      <c r="H651" s="237"/>
    </row>
    <row r="652" spans="1:8" hidden="1" x14ac:dyDescent="0.25">
      <c r="A652" s="233">
        <v>100226</v>
      </c>
      <c r="B652" s="233">
        <v>2576315</v>
      </c>
      <c r="C652" s="234" t="s">
        <v>1512</v>
      </c>
      <c r="D652" s="224" t="s">
        <v>1592</v>
      </c>
      <c r="E652" s="234" t="s">
        <v>1406</v>
      </c>
      <c r="F652" s="236" t="e">
        <v>#VALUE!</v>
      </c>
      <c r="G652" s="235"/>
      <c r="H652" s="237"/>
    </row>
    <row r="653" spans="1:8" hidden="1" x14ac:dyDescent="0.25">
      <c r="A653" s="233">
        <v>100227</v>
      </c>
      <c r="B653" s="233">
        <v>2576316</v>
      </c>
      <c r="C653" s="234" t="s">
        <v>1512</v>
      </c>
      <c r="D653" s="224" t="s">
        <v>1593</v>
      </c>
      <c r="E653" s="234" t="s">
        <v>1406</v>
      </c>
      <c r="F653" s="236" t="e">
        <v>#VALUE!</v>
      </c>
      <c r="G653" s="235"/>
      <c r="H653" s="237"/>
    </row>
    <row r="654" spans="1:8" hidden="1" x14ac:dyDescent="0.25">
      <c r="A654" s="233">
        <v>100228</v>
      </c>
      <c r="B654" s="233">
        <v>2576317</v>
      </c>
      <c r="C654" s="234" t="s">
        <v>1512</v>
      </c>
      <c r="D654" s="224" t="s">
        <v>1594</v>
      </c>
      <c r="E654" s="234" t="s">
        <v>1406</v>
      </c>
      <c r="F654" s="236" t="e">
        <v>#VALUE!</v>
      </c>
      <c r="G654" s="235"/>
      <c r="H654" s="237"/>
    </row>
    <row r="655" spans="1:8" hidden="1" x14ac:dyDescent="0.25">
      <c r="A655" s="233">
        <v>100229</v>
      </c>
      <c r="B655" s="233">
        <v>2576318</v>
      </c>
      <c r="C655" s="234" t="s">
        <v>1512</v>
      </c>
      <c r="D655" s="224" t="s">
        <v>1595</v>
      </c>
      <c r="E655" s="234" t="s">
        <v>1406</v>
      </c>
      <c r="F655" s="236" t="e">
        <v>#VALUE!</v>
      </c>
      <c r="G655" s="235"/>
      <c r="H655" s="237"/>
    </row>
    <row r="656" spans="1:8" hidden="1" x14ac:dyDescent="0.25">
      <c r="A656" s="233">
        <v>100230</v>
      </c>
      <c r="B656" s="233">
        <v>2574227</v>
      </c>
      <c r="C656" s="234" t="s">
        <v>1512</v>
      </c>
      <c r="D656" s="224" t="s">
        <v>1596</v>
      </c>
      <c r="E656" s="234" t="s">
        <v>1406</v>
      </c>
      <c r="F656" s="236" t="e">
        <v>#VALUE!</v>
      </c>
      <c r="G656" s="235"/>
      <c r="H656" s="237"/>
    </row>
    <row r="657" spans="1:8" hidden="1" x14ac:dyDescent="0.25">
      <c r="A657" s="233">
        <v>100231</v>
      </c>
      <c r="B657" s="233">
        <v>2573946</v>
      </c>
      <c r="C657" s="234" t="s">
        <v>1512</v>
      </c>
      <c r="D657" s="224" t="s">
        <v>1597</v>
      </c>
      <c r="E657" s="234" t="s">
        <v>1406</v>
      </c>
      <c r="F657" s="236" t="e">
        <v>#VALUE!</v>
      </c>
      <c r="G657" s="235"/>
      <c r="H657" s="237"/>
    </row>
    <row r="658" spans="1:8" hidden="1" x14ac:dyDescent="0.25">
      <c r="A658" s="233">
        <v>100232</v>
      </c>
      <c r="B658" s="233">
        <v>2574256</v>
      </c>
      <c r="C658" s="234" t="s">
        <v>1512</v>
      </c>
      <c r="D658" s="224" t="s">
        <v>1598</v>
      </c>
      <c r="E658" s="234" t="s">
        <v>1406</v>
      </c>
      <c r="F658" s="236" t="e">
        <v>#VALUE!</v>
      </c>
      <c r="G658" s="235"/>
      <c r="H658" s="237"/>
    </row>
    <row r="659" spans="1:8" hidden="1" x14ac:dyDescent="0.25">
      <c r="A659" s="233">
        <v>100233</v>
      </c>
      <c r="B659" s="233">
        <v>2574257</v>
      </c>
      <c r="C659" s="234" t="s">
        <v>1512</v>
      </c>
      <c r="D659" s="224" t="s">
        <v>1599</v>
      </c>
      <c r="E659" s="234" t="s">
        <v>1406</v>
      </c>
      <c r="F659" s="236" t="e">
        <v>#VALUE!</v>
      </c>
      <c r="G659" s="235"/>
      <c r="H659" s="237"/>
    </row>
    <row r="660" spans="1:8" hidden="1" x14ac:dyDescent="0.25">
      <c r="A660" s="233">
        <v>100234</v>
      </c>
      <c r="B660" s="233">
        <v>2576309</v>
      </c>
      <c r="C660" s="234" t="s">
        <v>1512</v>
      </c>
      <c r="D660" s="224" t="s">
        <v>1600</v>
      </c>
      <c r="E660" s="234" t="s">
        <v>1406</v>
      </c>
      <c r="F660" s="236" t="e">
        <v>#VALUE!</v>
      </c>
      <c r="G660" s="235"/>
      <c r="H660" s="237"/>
    </row>
    <row r="661" spans="1:8" hidden="1" x14ac:dyDescent="0.25">
      <c r="A661" s="233">
        <v>100235</v>
      </c>
      <c r="B661" s="233">
        <v>2576310</v>
      </c>
      <c r="C661" s="234" t="s">
        <v>1512</v>
      </c>
      <c r="D661" s="224" t="s">
        <v>1601</v>
      </c>
      <c r="E661" s="234" t="s">
        <v>1406</v>
      </c>
      <c r="F661" s="236" t="e">
        <v>#VALUE!</v>
      </c>
      <c r="G661" s="235"/>
      <c r="H661" s="237"/>
    </row>
    <row r="662" spans="1:8" hidden="1" x14ac:dyDescent="0.25">
      <c r="A662" s="233">
        <v>100236</v>
      </c>
      <c r="B662" s="233">
        <v>2574252</v>
      </c>
      <c r="C662" s="234" t="s">
        <v>1512</v>
      </c>
      <c r="D662" s="224" t="s">
        <v>1602</v>
      </c>
      <c r="E662" s="234" t="s">
        <v>1406</v>
      </c>
      <c r="F662" s="236" t="e">
        <v>#VALUE!</v>
      </c>
      <c r="G662" s="235"/>
      <c r="H662" s="237"/>
    </row>
    <row r="663" spans="1:8" hidden="1" x14ac:dyDescent="0.25">
      <c r="A663" s="233">
        <v>100237</v>
      </c>
      <c r="B663" s="233">
        <v>2574253</v>
      </c>
      <c r="C663" s="234" t="s">
        <v>1512</v>
      </c>
      <c r="D663" s="224" t="s">
        <v>1603</v>
      </c>
      <c r="E663" s="234" t="s">
        <v>1406</v>
      </c>
      <c r="F663" s="236" t="e">
        <v>#VALUE!</v>
      </c>
      <c r="G663" s="235"/>
      <c r="H663" s="237"/>
    </row>
    <row r="664" spans="1:8" hidden="1" x14ac:dyDescent="0.25">
      <c r="A664" s="233">
        <v>100238</v>
      </c>
      <c r="B664" s="233">
        <v>2576311</v>
      </c>
      <c r="C664" s="234" t="s">
        <v>1512</v>
      </c>
      <c r="D664" s="224" t="s">
        <v>1604</v>
      </c>
      <c r="E664" s="234" t="s">
        <v>1406</v>
      </c>
      <c r="F664" s="236" t="e">
        <v>#VALUE!</v>
      </c>
      <c r="G664" s="235"/>
      <c r="H664" s="237"/>
    </row>
    <row r="665" spans="1:8" hidden="1" x14ac:dyDescent="0.25">
      <c r="A665" s="233">
        <v>100239</v>
      </c>
      <c r="B665" s="233">
        <v>2576312</v>
      </c>
      <c r="C665" s="234" t="s">
        <v>1512</v>
      </c>
      <c r="D665" s="224" t="s">
        <v>1605</v>
      </c>
      <c r="E665" s="234" t="s">
        <v>1406</v>
      </c>
      <c r="F665" s="236" t="e">
        <v>#VALUE!</v>
      </c>
      <c r="G665" s="235"/>
      <c r="H665" s="237"/>
    </row>
    <row r="666" spans="1:8" hidden="1" x14ac:dyDescent="0.25">
      <c r="A666" s="233">
        <v>100240</v>
      </c>
      <c r="B666" s="233">
        <v>2576320</v>
      </c>
      <c r="C666" s="234" t="s">
        <v>1512</v>
      </c>
      <c r="D666" s="224" t="s">
        <v>1606</v>
      </c>
      <c r="E666" s="234" t="s">
        <v>1406</v>
      </c>
      <c r="F666" s="236" t="e">
        <v>#VALUE!</v>
      </c>
      <c r="G666" s="235"/>
      <c r="H666" s="237"/>
    </row>
    <row r="667" spans="1:8" hidden="1" x14ac:dyDescent="0.25">
      <c r="A667" s="233">
        <v>100241</v>
      </c>
      <c r="B667" s="233">
        <v>2576319</v>
      </c>
      <c r="C667" s="234" t="s">
        <v>1512</v>
      </c>
      <c r="D667" s="224" t="s">
        <v>1607</v>
      </c>
      <c r="E667" s="234" t="s">
        <v>1406</v>
      </c>
      <c r="F667" s="236" t="e">
        <v>#VALUE!</v>
      </c>
      <c r="G667" s="235"/>
      <c r="H667" s="237"/>
    </row>
    <row r="668" spans="1:8" hidden="1" x14ac:dyDescent="0.25">
      <c r="A668" s="233">
        <v>100242</v>
      </c>
      <c r="B668" s="233">
        <v>2574248</v>
      </c>
      <c r="C668" s="234" t="s">
        <v>1512</v>
      </c>
      <c r="D668" s="224" t="s">
        <v>1608</v>
      </c>
      <c r="E668" s="234" t="s">
        <v>1406</v>
      </c>
      <c r="F668" s="236" t="e">
        <v>#VALUE!</v>
      </c>
      <c r="G668" s="235"/>
      <c r="H668" s="237"/>
    </row>
    <row r="669" spans="1:8" hidden="1" x14ac:dyDescent="0.25">
      <c r="A669" s="233">
        <v>100243</v>
      </c>
      <c r="B669" s="233">
        <v>2574249</v>
      </c>
      <c r="C669" s="234" t="s">
        <v>1512</v>
      </c>
      <c r="D669" s="224" t="s">
        <v>1609</v>
      </c>
      <c r="E669" s="234" t="s">
        <v>1406</v>
      </c>
      <c r="F669" s="236" t="e">
        <v>#VALUE!</v>
      </c>
      <c r="G669" s="235"/>
      <c r="H669" s="237"/>
    </row>
    <row r="670" spans="1:8" hidden="1" x14ac:dyDescent="0.25">
      <c r="A670" s="233">
        <v>100244</v>
      </c>
      <c r="B670" s="233">
        <v>2576321</v>
      </c>
      <c r="C670" s="234" t="s">
        <v>1512</v>
      </c>
      <c r="D670" s="224" t="s">
        <v>1610</v>
      </c>
      <c r="E670" s="234" t="s">
        <v>1406</v>
      </c>
      <c r="F670" s="236" t="e">
        <v>#VALUE!</v>
      </c>
      <c r="G670" s="235"/>
      <c r="H670" s="237"/>
    </row>
    <row r="671" spans="1:8" hidden="1" x14ac:dyDescent="0.25">
      <c r="A671" s="233">
        <v>100245</v>
      </c>
      <c r="B671" s="233">
        <v>2576322</v>
      </c>
      <c r="C671" s="234" t="s">
        <v>1512</v>
      </c>
      <c r="D671" s="224" t="s">
        <v>1611</v>
      </c>
      <c r="E671" s="234" t="s">
        <v>1406</v>
      </c>
      <c r="F671" s="236" t="e">
        <v>#VALUE!</v>
      </c>
      <c r="G671" s="235"/>
      <c r="H671" s="237"/>
    </row>
    <row r="672" spans="1:8" hidden="1" x14ac:dyDescent="0.25">
      <c r="A672" s="233">
        <v>100246</v>
      </c>
      <c r="B672" s="233">
        <v>2576324</v>
      </c>
      <c r="C672" s="234" t="s">
        <v>1512</v>
      </c>
      <c r="D672" s="224" t="s">
        <v>1612</v>
      </c>
      <c r="E672" s="234" t="s">
        <v>1406</v>
      </c>
      <c r="F672" s="236" t="e">
        <v>#VALUE!</v>
      </c>
      <c r="G672" s="235"/>
      <c r="H672" s="237"/>
    </row>
    <row r="673" spans="1:8" hidden="1" x14ac:dyDescent="0.25">
      <c r="A673" s="233">
        <v>100247</v>
      </c>
      <c r="B673" s="233">
        <v>2576323</v>
      </c>
      <c r="C673" s="234" t="s">
        <v>1512</v>
      </c>
      <c r="D673" s="224" t="s">
        <v>1613</v>
      </c>
      <c r="E673" s="234" t="s">
        <v>1406</v>
      </c>
      <c r="F673" s="236" t="e">
        <v>#VALUE!</v>
      </c>
      <c r="G673" s="235"/>
      <c r="H673" s="237"/>
    </row>
    <row r="674" spans="1:8" hidden="1" x14ac:dyDescent="0.25">
      <c r="A674" s="233">
        <v>100248</v>
      </c>
      <c r="B674" s="233">
        <v>2573957</v>
      </c>
      <c r="C674" s="234" t="s">
        <v>1512</v>
      </c>
      <c r="D674" s="224" t="s">
        <v>1614</v>
      </c>
      <c r="E674" s="234" t="s">
        <v>1406</v>
      </c>
      <c r="F674" s="236" t="e">
        <v>#VALUE!</v>
      </c>
      <c r="G674" s="235"/>
      <c r="H674" s="237"/>
    </row>
    <row r="675" spans="1:8" hidden="1" x14ac:dyDescent="0.25">
      <c r="A675" s="233">
        <v>100249</v>
      </c>
      <c r="B675" s="233">
        <v>2573956</v>
      </c>
      <c r="C675" s="234" t="s">
        <v>1512</v>
      </c>
      <c r="D675" s="224" t="s">
        <v>1615</v>
      </c>
      <c r="E675" s="234" t="s">
        <v>1406</v>
      </c>
      <c r="F675" s="236" t="e">
        <v>#VALUE!</v>
      </c>
      <c r="G675" s="235"/>
      <c r="H675" s="237"/>
    </row>
    <row r="676" spans="1:8" hidden="1" x14ac:dyDescent="0.25">
      <c r="A676" s="233">
        <v>100250</v>
      </c>
      <c r="B676" s="233">
        <v>2576272</v>
      </c>
      <c r="C676" s="234" t="s">
        <v>1512</v>
      </c>
      <c r="D676" s="224" t="s">
        <v>1616</v>
      </c>
      <c r="E676" s="234" t="s">
        <v>1406</v>
      </c>
      <c r="F676" s="236" t="e">
        <v>#VALUE!</v>
      </c>
      <c r="G676" s="235"/>
      <c r="H676" s="237"/>
    </row>
    <row r="677" spans="1:8" hidden="1" x14ac:dyDescent="0.25">
      <c r="A677" s="233">
        <v>100251</v>
      </c>
      <c r="B677" s="233">
        <v>2576271</v>
      </c>
      <c r="C677" s="234" t="s">
        <v>1512</v>
      </c>
      <c r="D677" s="224" t="s">
        <v>1617</v>
      </c>
      <c r="E677" s="234" t="s">
        <v>1406</v>
      </c>
      <c r="F677" s="236" t="e">
        <v>#VALUE!</v>
      </c>
      <c r="G677" s="235"/>
      <c r="H677" s="237"/>
    </row>
    <row r="678" spans="1:8" hidden="1" x14ac:dyDescent="0.25">
      <c r="A678" s="233">
        <v>100252</v>
      </c>
      <c r="B678" s="233">
        <v>2576270</v>
      </c>
      <c r="C678" s="234" t="s">
        <v>1512</v>
      </c>
      <c r="D678" s="224" t="s">
        <v>1618</v>
      </c>
      <c r="E678" s="234" t="s">
        <v>1406</v>
      </c>
      <c r="F678" s="236" t="e">
        <v>#VALUE!</v>
      </c>
      <c r="G678" s="235"/>
      <c r="H678" s="237"/>
    </row>
    <row r="679" spans="1:8" hidden="1" x14ac:dyDescent="0.25">
      <c r="A679" s="233">
        <v>100253</v>
      </c>
      <c r="B679" s="233">
        <v>2576269</v>
      </c>
      <c r="C679" s="234" t="s">
        <v>1512</v>
      </c>
      <c r="D679" s="224" t="s">
        <v>1619</v>
      </c>
      <c r="E679" s="234" t="s">
        <v>1406</v>
      </c>
      <c r="F679" s="236" t="e">
        <v>#VALUE!</v>
      </c>
      <c r="G679" s="235"/>
      <c r="H679" s="237"/>
    </row>
    <row r="680" spans="1:8" hidden="1" x14ac:dyDescent="0.25">
      <c r="A680" s="233">
        <v>100254</v>
      </c>
      <c r="B680" s="233">
        <v>2576274</v>
      </c>
      <c r="C680" s="234" t="s">
        <v>1512</v>
      </c>
      <c r="D680" s="224" t="s">
        <v>1620</v>
      </c>
      <c r="E680" s="234" t="s">
        <v>1406</v>
      </c>
      <c r="F680" s="236" t="e">
        <v>#VALUE!</v>
      </c>
      <c r="G680" s="235"/>
      <c r="H680" s="237"/>
    </row>
    <row r="681" spans="1:8" hidden="1" x14ac:dyDescent="0.25">
      <c r="A681" s="233">
        <v>100255</v>
      </c>
      <c r="B681" s="233">
        <v>2576273</v>
      </c>
      <c r="C681" s="234" t="s">
        <v>1512</v>
      </c>
      <c r="D681" s="224" t="s">
        <v>1621</v>
      </c>
      <c r="E681" s="234" t="s">
        <v>1406</v>
      </c>
      <c r="F681" s="236" t="e">
        <v>#VALUE!</v>
      </c>
      <c r="G681" s="235"/>
      <c r="H681" s="237"/>
    </row>
    <row r="682" spans="1:8" hidden="1" x14ac:dyDescent="0.25">
      <c r="A682" s="233">
        <v>100256</v>
      </c>
      <c r="B682" s="233">
        <v>2574236</v>
      </c>
      <c r="C682" s="234" t="s">
        <v>1512</v>
      </c>
      <c r="D682" s="224" t="s">
        <v>1622</v>
      </c>
      <c r="E682" s="234" t="s">
        <v>1406</v>
      </c>
      <c r="F682" s="236" t="e">
        <v>#VALUE!</v>
      </c>
      <c r="G682" s="235"/>
      <c r="H682" s="237"/>
    </row>
    <row r="683" spans="1:8" hidden="1" x14ac:dyDescent="0.25">
      <c r="A683" s="233">
        <v>100257</v>
      </c>
      <c r="B683" s="233">
        <v>2576278</v>
      </c>
      <c r="C683" s="234" t="s">
        <v>1512</v>
      </c>
      <c r="D683" s="224" t="s">
        <v>1623</v>
      </c>
      <c r="E683" s="234" t="s">
        <v>1406</v>
      </c>
      <c r="F683" s="236" t="e">
        <v>#VALUE!</v>
      </c>
      <c r="G683" s="235"/>
      <c r="H683" s="237"/>
    </row>
    <row r="684" spans="1:8" hidden="1" x14ac:dyDescent="0.25">
      <c r="A684" s="233">
        <v>100258</v>
      </c>
      <c r="B684" s="233">
        <v>2576279</v>
      </c>
      <c r="C684" s="234" t="s">
        <v>1512</v>
      </c>
      <c r="D684" s="224" t="s">
        <v>1624</v>
      </c>
      <c r="E684" s="234" t="s">
        <v>1406</v>
      </c>
      <c r="F684" s="236" t="e">
        <v>#VALUE!</v>
      </c>
      <c r="G684" s="235"/>
      <c r="H684" s="237"/>
    </row>
    <row r="685" spans="1:8" hidden="1" x14ac:dyDescent="0.25">
      <c r="A685" s="233">
        <v>100259</v>
      </c>
      <c r="B685" s="233">
        <v>2576280</v>
      </c>
      <c r="C685" s="234" t="s">
        <v>1512</v>
      </c>
      <c r="D685" s="224" t="s">
        <v>1625</v>
      </c>
      <c r="E685" s="234" t="s">
        <v>1406</v>
      </c>
      <c r="F685" s="236" t="e">
        <v>#VALUE!</v>
      </c>
      <c r="G685" s="235"/>
      <c r="H685" s="237"/>
    </row>
    <row r="686" spans="1:8" hidden="1" x14ac:dyDescent="0.25">
      <c r="A686" s="233">
        <v>100260</v>
      </c>
      <c r="B686" s="233">
        <v>2576275</v>
      </c>
      <c r="C686" s="234" t="s">
        <v>1512</v>
      </c>
      <c r="D686" s="224" t="s">
        <v>1626</v>
      </c>
      <c r="E686" s="234" t="s">
        <v>1406</v>
      </c>
      <c r="F686" s="236" t="e">
        <v>#VALUE!</v>
      </c>
      <c r="G686" s="235"/>
      <c r="H686" s="237"/>
    </row>
    <row r="687" spans="1:8" hidden="1" x14ac:dyDescent="0.25">
      <c r="A687" s="233">
        <v>100261</v>
      </c>
      <c r="B687" s="233">
        <v>2576276</v>
      </c>
      <c r="C687" s="234" t="s">
        <v>1512</v>
      </c>
      <c r="D687" s="224" t="s">
        <v>1627</v>
      </c>
      <c r="E687" s="234" t="s">
        <v>1406</v>
      </c>
      <c r="F687" s="236" t="e">
        <v>#VALUE!</v>
      </c>
      <c r="G687" s="235"/>
      <c r="H687" s="237"/>
    </row>
    <row r="688" spans="1:8" hidden="1" x14ac:dyDescent="0.25">
      <c r="A688" s="233">
        <v>100262</v>
      </c>
      <c r="B688" s="233">
        <v>2576277</v>
      </c>
      <c r="C688" s="234" t="s">
        <v>1512</v>
      </c>
      <c r="D688" s="224" t="s">
        <v>1628</v>
      </c>
      <c r="E688" s="234" t="s">
        <v>1406</v>
      </c>
      <c r="F688" s="236" t="e">
        <v>#VALUE!</v>
      </c>
      <c r="G688" s="235"/>
      <c r="H688" s="237"/>
    </row>
    <row r="689" spans="1:8" hidden="1" x14ac:dyDescent="0.25">
      <c r="A689" s="233">
        <v>100263</v>
      </c>
      <c r="B689" s="233">
        <v>2576329</v>
      </c>
      <c r="C689" s="234" t="s">
        <v>1512</v>
      </c>
      <c r="D689" s="224" t="s">
        <v>1629</v>
      </c>
      <c r="E689" s="234" t="s">
        <v>1406</v>
      </c>
      <c r="F689" s="236" t="e">
        <v>#VALUE!</v>
      </c>
      <c r="G689" s="235"/>
      <c r="H689" s="237"/>
    </row>
    <row r="690" spans="1:8" hidden="1" x14ac:dyDescent="0.25">
      <c r="A690" s="233">
        <v>100264</v>
      </c>
      <c r="B690" s="233">
        <v>2576330</v>
      </c>
      <c r="C690" s="234" t="s">
        <v>1512</v>
      </c>
      <c r="D690" s="224" t="s">
        <v>1630</v>
      </c>
      <c r="E690" s="234" t="s">
        <v>1406</v>
      </c>
      <c r="F690" s="236" t="e">
        <v>#VALUE!</v>
      </c>
      <c r="G690" s="235"/>
      <c r="H690" s="237"/>
    </row>
    <row r="691" spans="1:8" hidden="1" x14ac:dyDescent="0.25">
      <c r="A691" s="233">
        <v>100265</v>
      </c>
      <c r="B691" s="233">
        <v>2576331</v>
      </c>
      <c r="C691" s="234" t="s">
        <v>1512</v>
      </c>
      <c r="D691" s="224" t="s">
        <v>1631</v>
      </c>
      <c r="E691" s="234" t="s">
        <v>1406</v>
      </c>
      <c r="F691" s="236" t="e">
        <v>#VALUE!</v>
      </c>
      <c r="G691" s="235"/>
      <c r="H691" s="237"/>
    </row>
    <row r="692" spans="1:8" hidden="1" x14ac:dyDescent="0.25">
      <c r="A692" s="233">
        <v>100266</v>
      </c>
      <c r="B692" s="233">
        <v>2576332</v>
      </c>
      <c r="C692" s="234" t="s">
        <v>1512</v>
      </c>
      <c r="D692" s="224" t="s">
        <v>1632</v>
      </c>
      <c r="E692" s="234" t="s">
        <v>1406</v>
      </c>
      <c r="F692" s="236" t="e">
        <v>#VALUE!</v>
      </c>
      <c r="G692" s="235"/>
      <c r="H692" s="237"/>
    </row>
    <row r="693" spans="1:8" hidden="1" x14ac:dyDescent="0.25">
      <c r="A693" s="233">
        <v>100267</v>
      </c>
      <c r="B693" s="233">
        <v>2576325</v>
      </c>
      <c r="C693" s="234" t="s">
        <v>1512</v>
      </c>
      <c r="D693" s="224" t="s">
        <v>1633</v>
      </c>
      <c r="E693" s="234" t="s">
        <v>1406</v>
      </c>
      <c r="F693" s="236" t="e">
        <v>#VALUE!</v>
      </c>
      <c r="G693" s="235"/>
      <c r="H693" s="237"/>
    </row>
    <row r="694" spans="1:8" hidden="1" x14ac:dyDescent="0.25">
      <c r="A694" s="233">
        <v>100268</v>
      </c>
      <c r="B694" s="233">
        <v>2576327</v>
      </c>
      <c r="C694" s="234" t="s">
        <v>1512</v>
      </c>
      <c r="D694" s="224" t="s">
        <v>1634</v>
      </c>
      <c r="E694" s="234" t="s">
        <v>1406</v>
      </c>
      <c r="F694" s="236" t="e">
        <v>#VALUE!</v>
      </c>
      <c r="G694" s="235"/>
      <c r="H694" s="237"/>
    </row>
    <row r="695" spans="1:8" hidden="1" x14ac:dyDescent="0.25">
      <c r="A695" s="233">
        <v>100269</v>
      </c>
      <c r="B695" s="233">
        <v>2576328</v>
      </c>
      <c r="C695" s="234" t="s">
        <v>1512</v>
      </c>
      <c r="D695" s="224" t="s">
        <v>1635</v>
      </c>
      <c r="E695" s="234" t="s">
        <v>1406</v>
      </c>
      <c r="F695" s="236" t="e">
        <v>#VALUE!</v>
      </c>
      <c r="G695" s="235"/>
      <c r="H695" s="237"/>
    </row>
    <row r="696" spans="1:8" hidden="1" x14ac:dyDescent="0.25">
      <c r="A696" s="233">
        <v>100270</v>
      </c>
      <c r="B696" s="233">
        <v>2576326</v>
      </c>
      <c r="C696" s="234" t="s">
        <v>1512</v>
      </c>
      <c r="D696" s="224" t="s">
        <v>1636</v>
      </c>
      <c r="E696" s="234" t="s">
        <v>1406</v>
      </c>
      <c r="F696" s="236" t="e">
        <v>#VALUE!</v>
      </c>
      <c r="G696" s="235"/>
      <c r="H696" s="237"/>
    </row>
    <row r="697" spans="1:8" hidden="1" x14ac:dyDescent="0.25">
      <c r="A697" s="233">
        <v>100271</v>
      </c>
      <c r="B697" s="233">
        <v>2573960</v>
      </c>
      <c r="C697" s="234" t="s">
        <v>1512</v>
      </c>
      <c r="D697" s="224" t="s">
        <v>1637</v>
      </c>
      <c r="E697" s="234" t="s">
        <v>1406</v>
      </c>
      <c r="F697" s="236" t="e">
        <v>#VALUE!</v>
      </c>
      <c r="G697" s="235"/>
      <c r="H697" s="237"/>
    </row>
    <row r="698" spans="1:8" hidden="1" x14ac:dyDescent="0.25">
      <c r="A698" s="233">
        <v>100272</v>
      </c>
      <c r="B698" s="233">
        <v>2574246</v>
      </c>
      <c r="C698" s="234" t="s">
        <v>1512</v>
      </c>
      <c r="D698" s="224" t="s">
        <v>1638</v>
      </c>
      <c r="E698" s="234" t="s">
        <v>1406</v>
      </c>
      <c r="F698" s="236" t="e">
        <v>#VALUE!</v>
      </c>
      <c r="G698" s="235"/>
      <c r="H698" s="237"/>
    </row>
    <row r="699" spans="1:8" hidden="1" x14ac:dyDescent="0.25">
      <c r="A699" s="233">
        <v>100273</v>
      </c>
      <c r="B699" s="233">
        <v>2574247</v>
      </c>
      <c r="C699" s="234" t="s">
        <v>1512</v>
      </c>
      <c r="D699" s="224" t="s">
        <v>1639</v>
      </c>
      <c r="E699" s="234" t="s">
        <v>1406</v>
      </c>
      <c r="F699" s="236" t="e">
        <v>#VALUE!</v>
      </c>
      <c r="G699" s="235"/>
      <c r="H699" s="237"/>
    </row>
    <row r="700" spans="1:8" hidden="1" x14ac:dyDescent="0.25">
      <c r="A700" s="233">
        <v>100274</v>
      </c>
      <c r="B700" s="233">
        <v>2576256</v>
      </c>
      <c r="C700" s="234" t="s">
        <v>1512</v>
      </c>
      <c r="D700" s="224" t="s">
        <v>1640</v>
      </c>
      <c r="E700" s="234" t="s">
        <v>1406</v>
      </c>
      <c r="F700" s="236" t="e">
        <v>#VALUE!</v>
      </c>
      <c r="G700" s="235"/>
      <c r="H700" s="237"/>
    </row>
    <row r="701" spans="1:8" hidden="1" x14ac:dyDescent="0.25">
      <c r="A701" s="233">
        <v>100275</v>
      </c>
      <c r="B701" s="233">
        <v>2576255</v>
      </c>
      <c r="C701" s="234" t="s">
        <v>1512</v>
      </c>
      <c r="D701" s="224" t="s">
        <v>1641</v>
      </c>
      <c r="E701" s="234" t="s">
        <v>1406</v>
      </c>
      <c r="F701" s="236" t="e">
        <v>#VALUE!</v>
      </c>
      <c r="G701" s="235"/>
      <c r="H701" s="237"/>
    </row>
    <row r="702" spans="1:8" hidden="1" x14ac:dyDescent="0.25">
      <c r="A702" s="233">
        <v>100276</v>
      </c>
      <c r="B702" s="233">
        <v>2576250</v>
      </c>
      <c r="C702" s="234" t="s">
        <v>1512</v>
      </c>
      <c r="D702" s="224" t="s">
        <v>1642</v>
      </c>
      <c r="E702" s="234" t="s">
        <v>1406</v>
      </c>
      <c r="F702" s="236" t="e">
        <v>#VALUE!</v>
      </c>
      <c r="G702" s="235"/>
      <c r="H702" s="237"/>
    </row>
    <row r="703" spans="1:8" hidden="1" x14ac:dyDescent="0.25">
      <c r="A703" s="233">
        <v>100277</v>
      </c>
      <c r="B703" s="233">
        <v>2576257</v>
      </c>
      <c r="C703" s="234" t="s">
        <v>1512</v>
      </c>
      <c r="D703" s="224" t="s">
        <v>1643</v>
      </c>
      <c r="E703" s="234" t="s">
        <v>1406</v>
      </c>
      <c r="F703" s="236" t="e">
        <v>#VALUE!</v>
      </c>
      <c r="G703" s="235"/>
      <c r="H703" s="237"/>
    </row>
    <row r="704" spans="1:8" hidden="1" x14ac:dyDescent="0.25">
      <c r="A704" s="233">
        <v>100278</v>
      </c>
      <c r="B704" s="233">
        <v>2576254</v>
      </c>
      <c r="C704" s="234" t="s">
        <v>1512</v>
      </c>
      <c r="D704" s="224" t="s">
        <v>1644</v>
      </c>
      <c r="E704" s="234" t="s">
        <v>1406</v>
      </c>
      <c r="F704" s="236" t="e">
        <v>#VALUE!</v>
      </c>
      <c r="G704" s="235"/>
      <c r="H704" s="237"/>
    </row>
    <row r="705" spans="1:8" hidden="1" x14ac:dyDescent="0.25">
      <c r="A705" s="233">
        <v>100279</v>
      </c>
      <c r="B705" s="233">
        <v>2576251</v>
      </c>
      <c r="C705" s="234" t="s">
        <v>1512</v>
      </c>
      <c r="D705" s="224" t="s">
        <v>1645</v>
      </c>
      <c r="E705" s="234" t="s">
        <v>1406</v>
      </c>
      <c r="F705" s="236" t="e">
        <v>#VALUE!</v>
      </c>
      <c r="G705" s="235"/>
      <c r="H705" s="237"/>
    </row>
    <row r="706" spans="1:8" hidden="1" x14ac:dyDescent="0.25">
      <c r="A706" s="233">
        <v>100280</v>
      </c>
      <c r="B706" s="233">
        <v>2576252</v>
      </c>
      <c r="C706" s="234" t="s">
        <v>1512</v>
      </c>
      <c r="D706" s="224" t="s">
        <v>1646</v>
      </c>
      <c r="E706" s="234" t="s">
        <v>1406</v>
      </c>
      <c r="F706" s="236" t="e">
        <v>#VALUE!</v>
      </c>
      <c r="G706" s="235"/>
      <c r="H706" s="237"/>
    </row>
    <row r="707" spans="1:8" hidden="1" x14ac:dyDescent="0.25">
      <c r="A707" s="233">
        <v>100281</v>
      </c>
      <c r="B707" s="233">
        <v>2576253</v>
      </c>
      <c r="C707" s="234" t="s">
        <v>1512</v>
      </c>
      <c r="D707" s="224" t="s">
        <v>1647</v>
      </c>
      <c r="E707" s="234" t="s">
        <v>1406</v>
      </c>
      <c r="F707" s="236" t="e">
        <v>#VALUE!</v>
      </c>
      <c r="G707" s="235"/>
      <c r="H707" s="237"/>
    </row>
    <row r="708" spans="1:8" hidden="1" x14ac:dyDescent="0.25">
      <c r="A708" s="233">
        <v>100282</v>
      </c>
      <c r="B708" s="233">
        <v>2573963</v>
      </c>
      <c r="C708" s="234" t="s">
        <v>1512</v>
      </c>
      <c r="D708" s="224" t="s">
        <v>1648</v>
      </c>
      <c r="E708" s="234" t="s">
        <v>1406</v>
      </c>
      <c r="F708" s="236" t="e">
        <v>#VALUE!</v>
      </c>
      <c r="G708" s="235"/>
      <c r="H708" s="237"/>
    </row>
    <row r="709" spans="1:8" hidden="1" x14ac:dyDescent="0.25">
      <c r="A709" s="233">
        <v>100283</v>
      </c>
      <c r="B709" s="233">
        <v>2576260</v>
      </c>
      <c r="C709" s="234" t="s">
        <v>1512</v>
      </c>
      <c r="D709" s="224" t="s">
        <v>1649</v>
      </c>
      <c r="E709" s="234" t="s">
        <v>1406</v>
      </c>
      <c r="F709" s="236" t="e">
        <v>#VALUE!</v>
      </c>
      <c r="G709" s="235"/>
      <c r="H709" s="237"/>
    </row>
    <row r="710" spans="1:8" hidden="1" x14ac:dyDescent="0.25">
      <c r="A710" s="233">
        <v>100284</v>
      </c>
      <c r="B710" s="233">
        <v>2576259</v>
      </c>
      <c r="C710" s="234" t="s">
        <v>1512</v>
      </c>
      <c r="D710" s="224" t="s">
        <v>1650</v>
      </c>
      <c r="E710" s="234" t="s">
        <v>1406</v>
      </c>
      <c r="F710" s="236" t="e">
        <v>#VALUE!</v>
      </c>
      <c r="G710" s="235"/>
      <c r="H710" s="237"/>
    </row>
    <row r="711" spans="1:8" hidden="1" x14ac:dyDescent="0.25">
      <c r="A711" s="233">
        <v>100285</v>
      </c>
      <c r="B711" s="233">
        <v>2574228</v>
      </c>
      <c r="C711" s="234" t="s">
        <v>1512</v>
      </c>
      <c r="D711" s="224" t="s">
        <v>1651</v>
      </c>
      <c r="E711" s="234" t="s">
        <v>1406</v>
      </c>
      <c r="F711" s="236" t="e">
        <v>#VALUE!</v>
      </c>
      <c r="G711" s="235"/>
      <c r="H711" s="237"/>
    </row>
    <row r="712" spans="1:8" hidden="1" x14ac:dyDescent="0.25">
      <c r="A712" s="233">
        <v>100286</v>
      </c>
      <c r="B712" s="233">
        <v>2575347</v>
      </c>
      <c r="C712" s="234" t="s">
        <v>1512</v>
      </c>
      <c r="D712" s="224" t="s">
        <v>1652</v>
      </c>
      <c r="E712" s="234" t="s">
        <v>1406</v>
      </c>
      <c r="F712" s="236" t="e">
        <v>#VALUE!</v>
      </c>
      <c r="G712" s="235"/>
      <c r="H712" s="237"/>
    </row>
    <row r="713" spans="1:8" hidden="1" x14ac:dyDescent="0.25">
      <c r="A713" s="233">
        <v>100287</v>
      </c>
      <c r="B713" s="233">
        <v>2574229</v>
      </c>
      <c r="C713" s="234" t="s">
        <v>1512</v>
      </c>
      <c r="D713" s="224" t="s">
        <v>1653</v>
      </c>
      <c r="E713" s="234" t="s">
        <v>1406</v>
      </c>
      <c r="F713" s="236" t="e">
        <v>#VALUE!</v>
      </c>
      <c r="G713" s="235"/>
      <c r="H713" s="237"/>
    </row>
    <row r="714" spans="1:8" hidden="1" x14ac:dyDescent="0.25">
      <c r="A714" s="233">
        <v>100288</v>
      </c>
      <c r="B714" s="233">
        <v>2576258</v>
      </c>
      <c r="C714" s="234" t="s">
        <v>1512</v>
      </c>
      <c r="D714" s="224" t="s">
        <v>1654</v>
      </c>
      <c r="E714" s="234" t="s">
        <v>1406</v>
      </c>
      <c r="F714" s="236" t="e">
        <v>#VALUE!</v>
      </c>
      <c r="G714" s="235"/>
      <c r="H714" s="237"/>
    </row>
    <row r="715" spans="1:8" hidden="1" x14ac:dyDescent="0.25">
      <c r="A715" s="233">
        <v>100289</v>
      </c>
      <c r="B715" s="233">
        <v>2576261</v>
      </c>
      <c r="C715" s="234" t="s">
        <v>1512</v>
      </c>
      <c r="D715" s="224" t="s">
        <v>1655</v>
      </c>
      <c r="E715" s="234" t="s">
        <v>1406</v>
      </c>
      <c r="F715" s="236" t="e">
        <v>#VALUE!</v>
      </c>
      <c r="G715" s="235"/>
      <c r="H715" s="237"/>
    </row>
    <row r="716" spans="1:8" hidden="1" x14ac:dyDescent="0.25">
      <c r="A716" s="233">
        <v>100290</v>
      </c>
      <c r="B716" s="233">
        <v>2576262</v>
      </c>
      <c r="C716" s="234" t="s">
        <v>1512</v>
      </c>
      <c r="D716" s="224" t="s">
        <v>1656</v>
      </c>
      <c r="E716" s="234" t="s">
        <v>1406</v>
      </c>
      <c r="F716" s="236" t="e">
        <v>#VALUE!</v>
      </c>
      <c r="G716" s="235"/>
      <c r="H716" s="237"/>
    </row>
    <row r="717" spans="1:8" hidden="1" x14ac:dyDescent="0.25">
      <c r="A717" s="233">
        <v>100291</v>
      </c>
      <c r="B717" s="233">
        <v>2576264</v>
      </c>
      <c r="C717" s="234" t="s">
        <v>1512</v>
      </c>
      <c r="D717" s="224" t="s">
        <v>1657</v>
      </c>
      <c r="E717" s="234" t="s">
        <v>1406</v>
      </c>
      <c r="F717" s="236" t="e">
        <v>#VALUE!</v>
      </c>
      <c r="G717" s="235"/>
      <c r="H717" s="237"/>
    </row>
    <row r="718" spans="1:8" hidden="1" x14ac:dyDescent="0.25">
      <c r="A718" s="233">
        <v>100292</v>
      </c>
      <c r="B718" s="233">
        <v>2576266</v>
      </c>
      <c r="C718" s="234" t="s">
        <v>1512</v>
      </c>
      <c r="D718" s="224" t="s">
        <v>1658</v>
      </c>
      <c r="E718" s="234" t="s">
        <v>1406</v>
      </c>
      <c r="F718" s="236" t="e">
        <v>#VALUE!</v>
      </c>
      <c r="G718" s="235"/>
      <c r="H718" s="237"/>
    </row>
    <row r="719" spans="1:8" hidden="1" x14ac:dyDescent="0.25">
      <c r="A719" s="233">
        <v>100293</v>
      </c>
      <c r="B719" s="233">
        <v>2576265</v>
      </c>
      <c r="C719" s="234" t="s">
        <v>1512</v>
      </c>
      <c r="D719" s="224" t="s">
        <v>1659</v>
      </c>
      <c r="E719" s="234" t="s">
        <v>1406</v>
      </c>
      <c r="F719" s="236" t="e">
        <v>#VALUE!</v>
      </c>
      <c r="G719" s="235"/>
      <c r="H719" s="237"/>
    </row>
    <row r="720" spans="1:8" hidden="1" x14ac:dyDescent="0.25">
      <c r="A720" s="233">
        <v>100294</v>
      </c>
      <c r="B720" s="233">
        <v>2574230</v>
      </c>
      <c r="C720" s="234" t="s">
        <v>1512</v>
      </c>
      <c r="D720" s="224" t="s">
        <v>1660</v>
      </c>
      <c r="E720" s="234" t="s">
        <v>1406</v>
      </c>
      <c r="F720" s="236" t="e">
        <v>#VALUE!</v>
      </c>
      <c r="G720" s="235"/>
      <c r="H720" s="237"/>
    </row>
    <row r="721" spans="1:8" hidden="1" x14ac:dyDescent="0.25">
      <c r="A721" s="233">
        <v>100296</v>
      </c>
      <c r="B721" s="233">
        <v>2576214</v>
      </c>
      <c r="C721" s="234" t="s">
        <v>1512</v>
      </c>
      <c r="D721" s="224" t="s">
        <v>1662</v>
      </c>
      <c r="E721" s="234" t="s">
        <v>1406</v>
      </c>
      <c r="F721" s="236" t="e">
        <v>#VALUE!</v>
      </c>
      <c r="G721" s="235"/>
      <c r="H721" s="237"/>
    </row>
    <row r="722" spans="1:8" hidden="1" x14ac:dyDescent="0.25">
      <c r="A722" s="233">
        <v>100297</v>
      </c>
      <c r="B722" s="233">
        <v>2576263</v>
      </c>
      <c r="C722" s="234" t="s">
        <v>1512</v>
      </c>
      <c r="D722" s="224" t="s">
        <v>1663</v>
      </c>
      <c r="E722" s="234" t="s">
        <v>1406</v>
      </c>
      <c r="F722" s="236" t="e">
        <v>#VALUE!</v>
      </c>
      <c r="G722" s="235"/>
      <c r="H722" s="237"/>
    </row>
    <row r="723" spans="1:8" hidden="1" x14ac:dyDescent="0.25">
      <c r="A723" s="233">
        <v>100298</v>
      </c>
      <c r="B723" s="233">
        <v>2576268</v>
      </c>
      <c r="C723" s="234" t="s">
        <v>1512</v>
      </c>
      <c r="D723" s="224" t="s">
        <v>1664</v>
      </c>
      <c r="E723" s="234" t="s">
        <v>1406</v>
      </c>
      <c r="F723" s="236" t="e">
        <v>#VALUE!</v>
      </c>
      <c r="G723" s="235"/>
      <c r="H723" s="237"/>
    </row>
    <row r="724" spans="1:8" hidden="1" x14ac:dyDescent="0.25">
      <c r="A724" s="233">
        <v>100299</v>
      </c>
      <c r="B724" s="233">
        <v>2576267</v>
      </c>
      <c r="C724" s="234" t="s">
        <v>1512</v>
      </c>
      <c r="D724" s="224" t="s">
        <v>1665</v>
      </c>
      <c r="E724" s="234" t="s">
        <v>1406</v>
      </c>
      <c r="F724" s="236" t="e">
        <v>#VALUE!</v>
      </c>
      <c r="G724" s="235"/>
      <c r="H724" s="237"/>
    </row>
    <row r="725" spans="1:8" hidden="1" x14ac:dyDescent="0.25">
      <c r="A725" s="233">
        <v>100311</v>
      </c>
      <c r="B725" s="233">
        <v>2574596</v>
      </c>
      <c r="C725" s="234" t="s">
        <v>1666</v>
      </c>
      <c r="D725" s="224" t="s">
        <v>1685</v>
      </c>
      <c r="E725" s="234" t="s">
        <v>1686</v>
      </c>
      <c r="F725" s="236" t="e">
        <v>#VALUE!</v>
      </c>
      <c r="G725" s="235"/>
      <c r="H725" s="237"/>
    </row>
    <row r="726" spans="1:8" hidden="1" x14ac:dyDescent="0.25">
      <c r="A726" s="233">
        <v>100321</v>
      </c>
      <c r="B726" s="233">
        <v>2575388</v>
      </c>
      <c r="C726" s="234" t="s">
        <v>1666</v>
      </c>
      <c r="D726" s="224" t="s">
        <v>1702</v>
      </c>
      <c r="E726" s="234" t="s">
        <v>1703</v>
      </c>
      <c r="F726" s="236" t="e">
        <v>#VALUE!</v>
      </c>
      <c r="G726" s="235"/>
      <c r="H726" s="237"/>
    </row>
    <row r="727" spans="1:8" hidden="1" x14ac:dyDescent="0.25">
      <c r="A727" s="233">
        <v>100325</v>
      </c>
      <c r="B727" s="233">
        <v>2574599</v>
      </c>
      <c r="C727" s="234" t="s">
        <v>1666</v>
      </c>
      <c r="D727" s="224" t="s">
        <v>1710</v>
      </c>
      <c r="E727" s="234" t="s">
        <v>1711</v>
      </c>
      <c r="F727" s="236" t="e">
        <v>#VALUE!</v>
      </c>
      <c r="G727" s="235"/>
      <c r="H727" s="237"/>
    </row>
    <row r="728" spans="1:8" hidden="1" x14ac:dyDescent="0.25">
      <c r="A728" s="233">
        <v>100327</v>
      </c>
      <c r="B728" s="233">
        <v>2575659</v>
      </c>
      <c r="C728" s="234" t="s">
        <v>1666</v>
      </c>
      <c r="D728" s="224" t="s">
        <v>1713</v>
      </c>
      <c r="E728" s="234" t="s">
        <v>1714</v>
      </c>
      <c r="F728" s="236" t="e">
        <v>#VALUE!</v>
      </c>
      <c r="G728" s="235"/>
      <c r="H728" s="237"/>
    </row>
    <row r="729" spans="1:8" hidden="1" x14ac:dyDescent="0.25">
      <c r="A729" s="233">
        <v>100328</v>
      </c>
      <c r="B729" s="233">
        <v>2573982</v>
      </c>
      <c r="C729" s="234" t="s">
        <v>1666</v>
      </c>
      <c r="D729" s="224" t="s">
        <v>1715</v>
      </c>
      <c r="E729" s="234" t="s">
        <v>1716</v>
      </c>
      <c r="F729" s="236" t="e">
        <v>#VALUE!</v>
      </c>
      <c r="G729" s="235"/>
      <c r="H729" s="237"/>
    </row>
    <row r="730" spans="1:8" hidden="1" x14ac:dyDescent="0.25">
      <c r="A730" s="233">
        <v>100329</v>
      </c>
      <c r="B730" s="233">
        <v>2576015</v>
      </c>
      <c r="C730" s="234" t="s">
        <v>1666</v>
      </c>
      <c r="D730" s="224" t="s">
        <v>1717</v>
      </c>
      <c r="E730" s="234" t="s">
        <v>1718</v>
      </c>
      <c r="F730" s="236" t="e">
        <v>#VALUE!</v>
      </c>
      <c r="G730" s="235"/>
      <c r="H730" s="237"/>
    </row>
    <row r="731" spans="1:8" hidden="1" x14ac:dyDescent="0.25">
      <c r="A731" s="233">
        <v>100331</v>
      </c>
      <c r="B731" s="233">
        <v>2574481</v>
      </c>
      <c r="C731" s="234" t="s">
        <v>1666</v>
      </c>
      <c r="D731" s="224" t="s">
        <v>1721</v>
      </c>
      <c r="E731" s="234" t="s">
        <v>1722</v>
      </c>
      <c r="F731" s="236" t="e">
        <v>#VALUE!</v>
      </c>
      <c r="G731" s="235"/>
      <c r="H731" s="237"/>
    </row>
    <row r="732" spans="1:8" hidden="1" x14ac:dyDescent="0.25">
      <c r="A732" s="233">
        <v>100332</v>
      </c>
      <c r="B732" s="233">
        <v>2574795</v>
      </c>
      <c r="C732" s="234" t="s">
        <v>1666</v>
      </c>
      <c r="D732" s="224" t="s">
        <v>1723</v>
      </c>
      <c r="E732" s="234" t="s">
        <v>1724</v>
      </c>
      <c r="F732" s="236" t="e">
        <v>#VALUE!</v>
      </c>
      <c r="G732" s="235"/>
      <c r="H732" s="237"/>
    </row>
    <row r="733" spans="1:8" hidden="1" x14ac:dyDescent="0.25">
      <c r="A733" s="233">
        <v>100334</v>
      </c>
      <c r="B733" s="233">
        <v>2575834</v>
      </c>
      <c r="C733" s="234" t="s">
        <v>1666</v>
      </c>
      <c r="D733" s="224" t="s">
        <v>1727</v>
      </c>
      <c r="E733" s="234" t="s">
        <v>1406</v>
      </c>
      <c r="F733" s="236" t="e">
        <v>#VALUE!</v>
      </c>
      <c r="G733" s="235"/>
      <c r="H733" s="237"/>
    </row>
    <row r="734" spans="1:8" hidden="1" x14ac:dyDescent="0.25">
      <c r="A734" s="233">
        <v>100335</v>
      </c>
      <c r="B734" s="233">
        <v>2576017</v>
      </c>
      <c r="C734" s="234" t="s">
        <v>1666</v>
      </c>
      <c r="D734" s="224" t="s">
        <v>1728</v>
      </c>
      <c r="E734" s="234" t="s">
        <v>1729</v>
      </c>
      <c r="F734" s="236" t="e">
        <v>#VALUE!</v>
      </c>
      <c r="G734" s="235"/>
      <c r="H734" s="237"/>
    </row>
    <row r="735" spans="1:8" hidden="1" x14ac:dyDescent="0.25">
      <c r="A735" s="233">
        <v>100339</v>
      </c>
      <c r="B735" s="233">
        <v>2576020</v>
      </c>
      <c r="C735" s="234" t="s">
        <v>1666</v>
      </c>
      <c r="D735" s="224" t="s">
        <v>1736</v>
      </c>
      <c r="E735" s="234" t="s">
        <v>1737</v>
      </c>
      <c r="F735" s="236" t="e">
        <v>#VALUE!</v>
      </c>
      <c r="G735" s="235"/>
      <c r="H735" s="237"/>
    </row>
    <row r="736" spans="1:8" hidden="1" x14ac:dyDescent="0.25">
      <c r="A736" s="233">
        <v>100342</v>
      </c>
      <c r="B736" s="233">
        <v>2573985</v>
      </c>
      <c r="C736" s="234" t="s">
        <v>1666</v>
      </c>
      <c r="D736" s="224" t="s">
        <v>1742</v>
      </c>
      <c r="E736" s="234" t="s">
        <v>1743</v>
      </c>
      <c r="F736" s="236" t="e">
        <v>#VALUE!</v>
      </c>
      <c r="G736" s="235"/>
      <c r="H736" s="237"/>
    </row>
  </sheetData>
  <autoFilter ref="A2:H736">
    <filterColumn colId="3" showButton="0"/>
    <filterColumn colId="5">
      <filters>
        <filter val="1 032 219р."/>
        <filter val="1 032 382р."/>
        <filter val="1 032 395р."/>
        <filter val="1 040 000р."/>
        <filter val="1 051 687р."/>
        <filter val="1 109 836р."/>
        <filter val="1 228 500р."/>
        <filter val="1 300 000р."/>
        <filter val="1 521 000р."/>
        <filter val="1 560 000р."/>
        <filter val="1 801 800р."/>
        <filter val="1 911 000р."/>
        <filter val="1 950 000р."/>
        <filter val="100 100р."/>
        <filter val="100 555р."/>
        <filter val="102 375р."/>
        <filter val="103 740р."/>
        <filter val="104 000р."/>
        <filter val="104 650р."/>
        <filter val="104 975р."/>
        <filter val="105 093р."/>
        <filter val="105 196р."/>
        <filter val="106 015р."/>
        <filter val="106 925р."/>
        <filter val="108 290р."/>
        <filter val="108 876р."/>
        <filter val="110 110р."/>
        <filter val="110 474р."/>
        <filter val="110 500р."/>
        <filter val="111 930р."/>
        <filter val="112 840р."/>
        <filter val="114 400р."/>
        <filter val="115 211р."/>
        <filter val="115 570р."/>
        <filter val="116 025р."/>
        <filter val="116 571р."/>
        <filter val="116 700р."/>
        <filter val="117 090р."/>
        <filter val="117 390р."/>
        <filter val="118 300р."/>
        <filter val="118 664р."/>
        <filter val="119 665р."/>
        <filter val="121 263р."/>
        <filter val="122 850р."/>
        <filter val="123 305р."/>
        <filter val="123 760р."/>
        <filter val="123 794р."/>
        <filter val="125 827р."/>
        <filter val="126 035р."/>
        <filter val="126 217р."/>
        <filter val="128 304р."/>
        <filter val="128 310р."/>
        <filter val="128 856р."/>
        <filter val="129 220р."/>
        <filter val="130 130р."/>
        <filter val="130 403р."/>
        <filter val="131 321р."/>
        <filter val="131 950р."/>
        <filter val="132 314р."/>
        <filter val="133 679р."/>
        <filter val="134 680р."/>
        <filter val="135 135р."/>
        <filter val="135 590р."/>
        <filter val="135 606р."/>
        <filter val="138 125р."/>
        <filter val="138 825р."/>
        <filter val="139 793р."/>
        <filter val="140 140р."/>
        <filter val="141 180р."/>
        <filter val="141 960р."/>
        <filter val="142 125р."/>
        <filter val="143 000р."/>
        <filter val="149 174р."/>
        <filter val="150 280р."/>
        <filter val="151 515р."/>
        <filter val="152 880р."/>
        <filter val="153 571р."/>
        <filter val="153 790р."/>
        <filter val="157 430р."/>
        <filter val="158 839р."/>
        <filter val="159 076р."/>
        <filter val="159 250р."/>
        <filter val="160 160р."/>
        <filter val="161 070р."/>
        <filter val="163 800р."/>
        <filter val="164 138р."/>
        <filter val="167 254р."/>
        <filter val="167 440р."/>
        <filter val="168 350р."/>
        <filter val="170 170р."/>
        <filter val="176 410р."/>
        <filter val="176 554р."/>
        <filter val="176 800р."/>
        <filter val="179 478р."/>
        <filter val="181 909р."/>
        <filter val="183 860р."/>
        <filter val="184 275р."/>
        <filter val="184 821р."/>
        <filter val="192 101р."/>
        <filter val="192 283р."/>
        <filter val="193 284р."/>
        <filter val="193 830р."/>
        <filter val="194 818р."/>
        <filter val="194 887р."/>
        <filter val="196 560р."/>
        <filter val="197 106р."/>
        <filter val="2 528 825р."/>
        <filter val="2 990 000р."/>
        <filter val="203 021р."/>
        <filter val="206 570р."/>
        <filter val="206 934р."/>
        <filter val="209 300р."/>
        <filter val="209 950р."/>
        <filter val="210 158р."/>
        <filter val="214 214р."/>
        <filter val="220 129р."/>
        <filter val="227 500р."/>
        <filter val="228 566р."/>
        <filter val="230 790р."/>
        <filter val="232 596р."/>
        <filter val="236 327р."/>
        <filter val="236 509р."/>
        <filter val="238 420р."/>
        <filter val="243 152р."/>
        <filter val="243 698р."/>
        <filter val="245 882р."/>
        <filter val="246 974р."/>
        <filter val="247 000р."/>
        <filter val="249 045р."/>
        <filter val="253 500р."/>
        <filter val="258 440р."/>
        <filter val="260 988р."/>
        <filter val="266 500р."/>
        <filter val="269 413р."/>
        <filter val="273 000р."/>
        <filter val="279 370р."/>
        <filter val="284 830р."/>
        <filter val="29 120р."/>
        <filter val="290 290р."/>
        <filter val="292 500р."/>
        <filter val="299 130р."/>
        <filter val="3 250 000р."/>
        <filter val="3 640 000р."/>
        <filter val="3 890 250р."/>
        <filter val="30 576р."/>
        <filter val="30 667р."/>
        <filter val="30 940р."/>
        <filter val="32 305р."/>
        <filter val="33 761р."/>
        <filter val="34 580р."/>
        <filter val="35 075р."/>
        <filter val="36 400р."/>
        <filter val="36 429р."/>
        <filter val="364 000р."/>
        <filter val="37 310р."/>
        <filter val="38 220р."/>
        <filter val="381 536р."/>
        <filter val="383 500р."/>
        <filter val="39 130р."/>
        <filter val="390 000р."/>
        <filter val="396 500р."/>
        <filter val="4 225 000р."/>
        <filter val="4 550 000р."/>
        <filter val="4 868 500р."/>
        <filter val="40 040р."/>
        <filter val="403 000р."/>
        <filter val="406 315р."/>
        <filter val="409 500р."/>
        <filter val="41 405р."/>
        <filter val="41 725р."/>
        <filter val="416 000р."/>
        <filter val="42 116р."/>
        <filter val="42 224р."/>
        <filter val="42 377р."/>
        <filter val="43 029р."/>
        <filter val="43 680р."/>
        <filter val="44 590р."/>
        <filter val="440 440р."/>
        <filter val="442 246р."/>
        <filter val="445 934р."/>
        <filter val="45 500р."/>
        <filter val="45 682р."/>
        <filter val="45 955р."/>
        <filter val="452 453р."/>
        <filter val="455 000р."/>
        <filter val="46 046р."/>
        <filter val="46 128р."/>
        <filter val="46 419р."/>
        <filter val="465 101р."/>
        <filter val="466 956р."/>
        <filter val="47 320р."/>
        <filter val="47 462р."/>
        <filter val="48 048р."/>
        <filter val="48 100р."/>
        <filter val="48 230р."/>
        <filter val="48 374р."/>
        <filter val="48 503р."/>
        <filter val="482 300р."/>
        <filter val="5 070 000р."/>
        <filter val="5 947 318р."/>
        <filter val="50 461р."/>
        <filter val="50 505р."/>
        <filter val="50 869р."/>
        <filter val="50 960р."/>
        <filter val="51 870р."/>
        <filter val="512 330р."/>
        <filter val="523 250р."/>
        <filter val="53 690р."/>
        <filter val="53 820р."/>
        <filter val="53 997р."/>
        <filter val="530 257р."/>
        <filter val="54 145р."/>
        <filter val="54 373р."/>
        <filter val="54 600р."/>
        <filter val="546 000р."/>
        <filter val="55 783р."/>
        <filter val="55 838р."/>
        <filter val="56 420р."/>
        <filter val="56 693р."/>
        <filter val="561 444р."/>
        <filter val="566 475р."/>
        <filter val="57 330р."/>
        <filter val="57 785р."/>
        <filter val="573 300р."/>
        <filter val="6 110 000р."/>
        <filter val="60 970р."/>
        <filter val="61 425р."/>
        <filter val="611 000р."/>
        <filter val="62 335р."/>
        <filter val="63 063р."/>
        <filter val="63 240р."/>
        <filter val="63 700р."/>
        <filter val="630 500р."/>
        <filter val="637 000р."/>
        <filter val="64 610р."/>
        <filter val="650 000р."/>
        <filter val="66 269р."/>
        <filter val="67 189р."/>
        <filter val="67 977р."/>
        <filter val="670 358р."/>
        <filter val="68 250р."/>
        <filter val="682 500р."/>
        <filter val="69 368р."/>
        <filter val="69 797р."/>
        <filter val="69 979р."/>
        <filter val="696 150р."/>
        <filter val="70 525р."/>
        <filter val="70 980р."/>
        <filter val="71 825р."/>
        <filter val="71 845р."/>
        <filter val="72 254р."/>
        <filter val="72 345р."/>
        <filter val="72 757р."/>
        <filter val="727 909р."/>
        <filter val="73 289р."/>
        <filter val="73 346р."/>
        <filter val="73 632р."/>
        <filter val="73 710р."/>
        <filter val="741 000р."/>
        <filter val="748 930р."/>
        <filter val="75 010р."/>
        <filter val="75 166р."/>
        <filter val="752 206р."/>
        <filter val="76 440р."/>
        <filter val="76 895р."/>
        <filter val="76 986р."/>
        <filter val="77 350р."/>
        <filter val="77 973р."/>
        <filter val="778 960р."/>
        <filter val="78 260р."/>
        <filter val="78 351р."/>
        <filter val="78 625р."/>
        <filter val="78 715р."/>
        <filter val="780 000р."/>
        <filter val="79 170р."/>
        <filter val="79 300р."/>
        <filter val="79 625р."/>
        <filter val="8 450 000р."/>
        <filter val="80 080р."/>
        <filter val="80 535р."/>
        <filter val="80 990р."/>
        <filter val="800 800р."/>
        <filter val="81 536р."/>
        <filter val="81 809р."/>
        <filter val="81 900р."/>
        <filter val="819 000р."/>
        <filter val="82 160р."/>
        <filter val="82 875р."/>
        <filter val="83 265р."/>
        <filter val="83 720р."/>
        <filter val="84 500р."/>
        <filter val="844 753р."/>
        <filter val="85 085р."/>
        <filter val="85 358р."/>
        <filter val="85 904р."/>
        <filter val="85 995р."/>
        <filter val="850 850р."/>
        <filter val="858 000р."/>
        <filter val="86 450р."/>
        <filter val="86 905р."/>
        <filter val="86 996р."/>
        <filter val="87 100р."/>
        <filter val="87 542р."/>
        <filter val="88 014р."/>
        <filter val="88 270р."/>
        <filter val="88 400р."/>
        <filter val="887 956р."/>
        <filter val="89 089р."/>
        <filter val="89 180р."/>
        <filter val="89 453р."/>
        <filter val="897 000р."/>
        <filter val="90 090р."/>
        <filter val="90 181р."/>
        <filter val="90 622р."/>
        <filter val="90 909р."/>
        <filter val="91 000р."/>
        <filter val="91 910р."/>
        <filter val="92 347р."/>
        <filter val="92 359р."/>
        <filter val="92 365р."/>
        <filter val="92 820р."/>
        <filter val="93 002р."/>
        <filter val="93 730р."/>
        <filter val="936 000р."/>
        <filter val="94 003р."/>
        <filter val="94 272р."/>
        <filter val="940 940р."/>
        <filter val="95 550р."/>
        <filter val="97 370р."/>
        <filter val="97 531р."/>
        <filter val="975 000р."/>
        <filter val="98 280р."/>
        <filter val="98 483р."/>
        <filter val="98 826р."/>
        <filter val="99 008р."/>
        <filter val="99 918р."/>
      </filters>
    </filterColumn>
    <sortState ref="A3:N744">
      <sortCondition ref="F2:F744"/>
    </sortState>
  </autoFilter>
  <mergeCells count="1">
    <mergeCell ref="D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~</vt:lpstr>
      <vt:lpstr>АРМ</vt:lpstr>
      <vt:lpstr>Системы голосования</vt:lpstr>
      <vt:lpstr>Экраны</vt:lpstr>
      <vt:lpstr>Крепление</vt:lpstr>
      <vt:lpstr>ИНТ.Доски</vt:lpstr>
      <vt:lpstr>Интерактивные доски</vt:lpstr>
      <vt:lpstr>КОМПЛЕКТЫ ИНТ ДОСОК</vt:lpstr>
      <vt:lpstr>Проекторы NEW</vt:lpstr>
      <vt:lpstr>Принтеры</vt:lpstr>
      <vt:lpstr>Цифровой микроскоп</vt:lpstr>
      <vt:lpstr>Документ камеры</vt:lpstr>
      <vt:lpstr>Лингафонный Кабинет</vt:lpstr>
      <vt:lpstr>Цифровые лаборатории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Acomp07</dc:creator>
  <cp:lastModifiedBy>comp10</cp:lastModifiedBy>
  <cp:lastPrinted>2014-11-05T13:18:32Z</cp:lastPrinted>
  <dcterms:created xsi:type="dcterms:W3CDTF">2013-03-21T06:04:42Z</dcterms:created>
  <dcterms:modified xsi:type="dcterms:W3CDTF">2015-09-16T09:56:15Z</dcterms:modified>
</cp:coreProperties>
</file>